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<sst xmlns="http://schemas.openxmlformats.org/spreadsheetml/2006/main" count="21" uniqueCount="20">
  <si>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</si>
  <si>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</si>
  <si>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</si>
  <si>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</si>
  <si>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</si>
  <si>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</si>
  <si>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</si>
  <si>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</si>
  <si>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</si>
  <si>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</si>
  <si>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</si>
  <si>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</si>
  <si>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</si>
  <si>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</si>
  <si>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</si>
  <si>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</si>
  <si>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01.11.2020 года</t>
  </si>
  <si>
    <t>факт на 01.11.2018, тыс.руб.</t>
  </si>
  <si>
    <t>факт на 01.11.2019, тыс.руб.</t>
  </si>
  <si>
    <t>факт на 01.11.2020,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</si>
</sst>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7">
        <v>40.9</v>
      </c>
      <c r="C6" s="23">
        <v>39</v>
      </c>
      <c r="D6" s="23">
        <v>36.1</v>
      </c>
      <c r="E6" s="8">
        <f>D6/C6</f>
        <v>0.9256410256410257</v>
      </c>
      <c r="F6" s="9">
        <f>D6/B6</f>
        <v>0.882640586797066</v>
      </c>
      <c r="H6" s="27"/>
    </row>
    <row r="7" spans="1:8" ht="18" customHeight="1">
      <c r="A7" s="10" t="s">
        <v>4</v>
      </c>
      <c r="B7" s="11">
        <v>130.4</v>
      </c>
      <c r="C7" s="24">
        <v>75.4</v>
      </c>
      <c r="D7" s="24">
        <v>48</v>
      </c>
      <c r="E7" s="8">
        <f>D7/C7</f>
        <v>0.636604774535809</v>
      </c>
      <c r="F7" s="9">
        <f>D7/B7</f>
        <v>0.36809815950920244</v>
      </c>
      <c r="H7" s="27"/>
    </row>
    <row r="8" spans="1:8" ht="18" customHeight="1">
      <c r="A8" s="10" t="s">
        <v>5</v>
      </c>
      <c r="B8" s="11">
        <v>593.8</v>
      </c>
      <c r="C8" s="24">
        <v>595.9</v>
      </c>
      <c r="D8" s="24">
        <v>625.9</v>
      </c>
      <c r="E8" s="8">
        <f>D8/C8</f>
        <v>1.0503440174525926</v>
      </c>
      <c r="F8" s="9">
        <f>D8/B8</f>
        <v>1.054058605591108</v>
      </c>
      <c r="H8" s="27"/>
    </row>
    <row r="9" spans="1:8" ht="18" customHeight="1" thickBot="1">
      <c r="A9" s="12" t="s">
        <v>6</v>
      </c>
      <c r="B9" s="13">
        <v>5.2</v>
      </c>
      <c r="C9" s="25">
        <v>3.4</v>
      </c>
      <c r="D9" s="25">
        <v>2.3</v>
      </c>
      <c r="E9" s="14">
        <f>D9/C9</f>
        <v>0.676470588235294</v>
      </c>
      <c r="F9" s="9">
        <f>D9/B9</f>
        <v>0.44230769230769224</v>
      </c>
      <c r="H9" s="27"/>
    </row>
    <row r="10" spans="1:8" ht="16.5" customHeight="1" thickBot="1">
      <c r="A10" s="15" t="s">
        <v>7</v>
      </c>
      <c r="B10" s="16">
        <f>SUM(B6:B9)</f>
        <v>770.3</v>
      </c>
      <c r="C10" s="16">
        <f>SUM(C6:C9)</f>
        <v>713.6999999999999</v>
      </c>
      <c r="D10" s="16">
        <f>SUM(D6:D9)</f>
        <v>712.3</v>
      </c>
      <c r="E10" s="21">
        <f>D10/C10</f>
        <v>0.9980383914810145</v>
      </c>
      <c r="F10" s="22">
        <f>D10/B10</f>
        <v>0.9247046605218746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48.4</v>
      </c>
      <c r="C12" s="11">
        <v>65.2</v>
      </c>
      <c r="D12" s="11">
        <v>87</v>
      </c>
      <c r="E12" s="8">
        <f aca="true" t="shared" si="0" ref="E12:E17">D12/C12</f>
        <v>1.3343558282208587</v>
      </c>
      <c r="F12" s="9">
        <f>D12/B12</f>
        <v>1.797520661157025</v>
      </c>
    </row>
    <row r="13" spans="1:6" ht="46.5" customHeight="1">
      <c r="A13" s="18" t="s">
        <v>14</v>
      </c>
      <c r="B13" s="11">
        <v>0</v>
      </c>
      <c r="C13" s="11">
        <v>950</v>
      </c>
      <c r="D13" s="11">
        <v>0</v>
      </c>
      <c r="E13" s="8">
        <f t="shared" si="0"/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3</v>
      </c>
      <c r="D14" s="11">
        <v>0</v>
      </c>
      <c r="E14" s="8">
        <f t="shared" si="0"/>
        <v>0</v>
      </c>
      <c r="F14" s="9">
        <v>0</v>
      </c>
    </row>
    <row r="15" spans="1:6" ht="31.5" customHeight="1" thickBot="1">
      <c r="A15" s="19" t="s">
        <v>11</v>
      </c>
      <c r="B15" s="13">
        <v>809.5</v>
      </c>
      <c r="C15" s="13">
        <v>363</v>
      </c>
      <c r="D15" s="13">
        <v>651.3</v>
      </c>
      <c r="E15" s="8">
        <f t="shared" si="0"/>
        <v>1.7942148760330576</v>
      </c>
      <c r="F15" s="9">
        <f>D15/B15</f>
        <v>0.8045707226683138</v>
      </c>
    </row>
    <row r="16" spans="1:6" ht="18.75" customHeight="1" thickBot="1">
      <c r="A16" s="20" t="s">
        <v>12</v>
      </c>
      <c r="B16" s="16">
        <f>SUM(B11:B15)</f>
        <v>857.9</v>
      </c>
      <c r="C16" s="16">
        <f>SUM(C11:C15)</f>
        <v>1381.2</v>
      </c>
      <c r="D16" s="16">
        <f>SUM(D11:D15)</f>
        <v>738.3</v>
      </c>
      <c r="E16" s="21">
        <f t="shared" si="0"/>
        <v>0.5345351867940921</v>
      </c>
      <c r="F16" s="22">
        <f>D16/B16</f>
        <v>0.8605898123324397</v>
      </c>
    </row>
    <row r="17" spans="1:6" ht="18.75" customHeight="1" thickBot="1">
      <c r="A17" s="20" t="s">
        <v>13</v>
      </c>
      <c r="B17" s="16">
        <f>B10+B16</f>
        <v>1628.1999999999998</v>
      </c>
      <c r="C17" s="16">
        <f>C10+C16</f>
        <v>2094.9</v>
      </c>
      <c r="D17" s="16">
        <f>D10+D16</f>
        <v>1450.6</v>
      </c>
      <c r="E17" s="21">
        <f t="shared" si="0"/>
        <v>0.6924435533915699</v>
      </c>
      <c r="F17" s="22">
        <f>D17/B17</f>
        <v>0.8909224910944602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2021-01-13T09:12:53Z</cp:lastPrinted>
  <dcterms:created xsi:type="dcterms:W3CDTF">1996-10-08T23:32:33Z</dcterms:created>
  <dcterms:modified xsi:type="dcterms:W3CDTF">2021-01-13T09:12:56Z</dcterms:modified>
  <cp:category/>
  <cp:version/>
  <cp:contentType/>
  <cp:contentStatus/>
</cp:coreProperties>
</file>