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9.2023" sheetId="1" r:id="rId1"/>
    <sheet name="09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<sst xmlns="http://schemas.openxmlformats.org/spreadsheetml/2006/main" count="74" uniqueCount="73">
  <si>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</si>
  <si>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</si>
  <si>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</si>
  <si>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</si>
  <si>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</si>
  <si>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</si>
  <si>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</si>
  <si>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</si>
  <si>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</si>
  <si>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</si>
  <si>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</si>
  <si>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</si>
  <si>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</si>
  <si>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</si>
  <si>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</si>
  <si>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</si>
  <si>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</si>
  <si>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</si>
  <si>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</si>
  <si>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</si>
  <si>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</si>
  <si>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</si>
  <si>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</si>
  <si>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</si>
  <si>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</si>
  <si>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</si>
  <si>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</si>
  <si>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</si>
  <si>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</si>
  <si>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</si>
  <si>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</si>
  <si>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</si>
  <si>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</si>
  <si>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</si>
  <si>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</si>
  <si>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</si>
  <si>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</si>
  <si>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</si>
  <si>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</si>
  <si>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</si>
  <si>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</si>
  <si>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</si>
  <si>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</si>
  <si>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</si>
  <si>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</si>
  <si>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</si>
  <si>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</si>
  <si>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</si>
  <si>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</si>
  <si>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</si>
  <si>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</si>
  <si>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</si>
  <si>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</si>
  <si>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</si>
  <si>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</si>
  <si>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</si>
  <si>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</si>
  <si>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</si>
  <si>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</si>
  <si>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</si>
  <si>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</si>
  <si>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</si>
  <si>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</si>
  <si>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</si>
  <si>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</si>
  <si>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</si>
  <si>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Исполнение бюджетов сельских поселений на 1 сентября 2023 г.</t>
  </si>
  <si>
    <t>,</t>
  </si>
  <si>
    <t>На 01.09.2023 года в бюджеты поселений, поступили доходы в сумме 71979,2 тыс.руб. из них собственных доходов 30116,6 тыс.рублей. Доля собственных доходов в общем объеме доходов составляет 41,8 %.</t>
  </si>
  <si>
    <t>Информация об исполнении районного бюджета на 01.09.2023 г.</t>
  </si>
  <si>
    <t>Исполнение на 01.09.2023</t>
  </si>
  <si>
    <t>В районный бюджет на 01.09.2023 года  поступило доходов 982623,1 тыс.руб или 114,4 %   по отношению к  соответствующему периоду прошлого года. В том числе налоговых и неналоговых доходов поступило 334553,9 тыс.рублей,  динамика к прошлому году составила 128,1 %.</t>
  </si>
  <si>
    <t>Расходы на 01.09.2023 года составили 873623,0 тыс.рублей, динамика к прошлому году составила 110,6 %.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</si>
</sst>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3720.3999999999996</v>
      </c>
      <c r="C5" s="35">
        <v>1114.3</v>
      </c>
      <c r="D5" s="35">
        <v>2606.1</v>
      </c>
      <c r="E5" s="35">
        <v>3648</v>
      </c>
    </row>
    <row r="6" spans="1:5" ht="15">
      <c r="A6" s="39" t="s">
        <v>39</v>
      </c>
      <c r="B6" s="35">
        <f aca="true" t="shared" si="0" ref="B6:B21">C6+D6</f>
        <v>2577.9</v>
      </c>
      <c r="C6" s="35">
        <v>1660</v>
      </c>
      <c r="D6" s="35">
        <v>917.9</v>
      </c>
      <c r="E6" s="35">
        <v>2713.4</v>
      </c>
    </row>
    <row r="7" spans="1:5" ht="15">
      <c r="A7" s="39" t="s">
        <v>40</v>
      </c>
      <c r="B7" s="35">
        <f t="shared" si="0"/>
        <v>7097.200000000001</v>
      </c>
      <c r="C7" s="35">
        <v>3624.8</v>
      </c>
      <c r="D7" s="35">
        <v>3472.4</v>
      </c>
      <c r="E7" s="35">
        <v>11899.1</v>
      </c>
    </row>
    <row r="8" spans="1:5" ht="15">
      <c r="A8" s="39" t="s">
        <v>41</v>
      </c>
      <c r="B8" s="35">
        <f t="shared" si="0"/>
        <v>4634.4</v>
      </c>
      <c r="C8" s="35">
        <v>2076.4</v>
      </c>
      <c r="D8" s="35">
        <v>2558</v>
      </c>
      <c r="E8" s="35">
        <v>4903.9</v>
      </c>
    </row>
    <row r="9" spans="1:5" ht="15">
      <c r="A9" s="39" t="s">
        <v>42</v>
      </c>
      <c r="B9" s="35">
        <f t="shared" si="0"/>
        <v>6732.1</v>
      </c>
      <c r="C9" s="35">
        <v>2037</v>
      </c>
      <c r="D9" s="35">
        <v>4695.1</v>
      </c>
      <c r="E9" s="35">
        <v>6531.8</v>
      </c>
    </row>
    <row r="10" spans="1:5" ht="15">
      <c r="A10" s="39" t="s">
        <v>43</v>
      </c>
      <c r="B10" s="35">
        <f t="shared" si="0"/>
        <v>3689.7</v>
      </c>
      <c r="C10" s="35">
        <v>2092.9</v>
      </c>
      <c r="D10" s="35">
        <v>1596.8</v>
      </c>
      <c r="E10" s="35">
        <v>3342.3</v>
      </c>
    </row>
    <row r="11" spans="1:12" ht="15">
      <c r="A11" s="39" t="s">
        <v>44</v>
      </c>
      <c r="B11" s="35">
        <f t="shared" si="0"/>
        <v>2973</v>
      </c>
      <c r="C11" s="35">
        <v>184.1</v>
      </c>
      <c r="D11" s="35">
        <v>2788.9</v>
      </c>
      <c r="E11" s="35">
        <v>3413.2</v>
      </c>
      <c r="L11" s="29" t="s">
        <v>67</v>
      </c>
    </row>
    <row r="12" spans="1:5" ht="15">
      <c r="A12" s="39" t="s">
        <v>45</v>
      </c>
      <c r="B12" s="35">
        <f t="shared" si="0"/>
        <v>5860.7</v>
      </c>
      <c r="C12" s="35">
        <v>1963.8</v>
      </c>
      <c r="D12" s="35">
        <v>3896.9</v>
      </c>
      <c r="E12" s="35">
        <v>6006.5</v>
      </c>
    </row>
    <row r="13" spans="1:5" ht="15">
      <c r="A13" s="39" t="s">
        <v>46</v>
      </c>
      <c r="B13" s="35">
        <f t="shared" si="0"/>
        <v>3790.1</v>
      </c>
      <c r="C13" s="35">
        <v>1728.9</v>
      </c>
      <c r="D13" s="35">
        <v>2061.2</v>
      </c>
      <c r="E13" s="35">
        <v>3674</v>
      </c>
    </row>
    <row r="14" spans="1:5" s="36" customFormat="1" ht="15">
      <c r="A14" s="39" t="s">
        <v>47</v>
      </c>
      <c r="B14" s="35">
        <f t="shared" si="0"/>
        <v>4351.200000000001</v>
      </c>
      <c r="C14" s="35">
        <v>2033.9</v>
      </c>
      <c r="D14" s="35">
        <v>2317.3</v>
      </c>
      <c r="E14" s="35">
        <v>4676.8</v>
      </c>
    </row>
    <row r="15" spans="1:5" ht="15">
      <c r="A15" s="39" t="s">
        <v>48</v>
      </c>
      <c r="B15" s="35">
        <f t="shared" si="0"/>
        <v>2924.5</v>
      </c>
      <c r="C15" s="35">
        <v>918.4</v>
      </c>
      <c r="D15" s="35">
        <v>2006.1</v>
      </c>
      <c r="E15" s="35">
        <v>3098.4</v>
      </c>
    </row>
    <row r="16" spans="1:5" ht="15">
      <c r="A16" s="39" t="s">
        <v>49</v>
      </c>
      <c r="B16" s="35">
        <f t="shared" si="0"/>
        <v>2303</v>
      </c>
      <c r="C16" s="35">
        <v>262.2</v>
      </c>
      <c r="D16" s="35">
        <v>2040.8</v>
      </c>
      <c r="E16" s="35">
        <v>2584.8</v>
      </c>
    </row>
    <row r="17" spans="1:5" ht="15">
      <c r="A17" s="39" t="s">
        <v>50</v>
      </c>
      <c r="B17" s="35">
        <f t="shared" si="0"/>
        <v>10298.5</v>
      </c>
      <c r="C17" s="35">
        <v>7440.5</v>
      </c>
      <c r="D17" s="35">
        <v>2858</v>
      </c>
      <c r="E17" s="35">
        <v>12965.5</v>
      </c>
    </row>
    <row r="18" spans="1:5" ht="15">
      <c r="A18" s="39" t="s">
        <v>51</v>
      </c>
      <c r="B18" s="35">
        <f t="shared" si="0"/>
        <v>2244.9</v>
      </c>
      <c r="C18" s="35">
        <v>366.8</v>
      </c>
      <c r="D18" s="35">
        <v>1878.1</v>
      </c>
      <c r="E18" s="35">
        <v>1972.7</v>
      </c>
    </row>
    <row r="19" spans="1:5" ht="15">
      <c r="A19" s="39" t="s">
        <v>52</v>
      </c>
      <c r="B19" s="35">
        <f t="shared" si="0"/>
        <v>4789.3</v>
      </c>
      <c r="C19" s="35">
        <v>1170.2</v>
      </c>
      <c r="D19" s="35">
        <v>3619.1</v>
      </c>
      <c r="E19" s="35">
        <v>4581.2</v>
      </c>
    </row>
    <row r="20" spans="1:5" ht="15">
      <c r="A20" s="39" t="s">
        <v>53</v>
      </c>
      <c r="B20" s="35">
        <f t="shared" si="0"/>
        <v>3120.8</v>
      </c>
      <c r="C20" s="35">
        <v>1221.6</v>
      </c>
      <c r="D20" s="35">
        <v>1899.2</v>
      </c>
      <c r="E20" s="35">
        <v>3762.7</v>
      </c>
    </row>
    <row r="21" spans="1:5" ht="15">
      <c r="A21" s="39" t="s">
        <v>54</v>
      </c>
      <c r="B21" s="35">
        <f t="shared" si="0"/>
        <v>871.5</v>
      </c>
      <c r="C21" s="35">
        <v>220.8</v>
      </c>
      <c r="D21" s="35">
        <v>650.7</v>
      </c>
      <c r="E21" s="35">
        <v>1303.6</v>
      </c>
    </row>
    <row r="22" spans="1:5" ht="15">
      <c r="A22" s="30" t="s">
        <v>55</v>
      </c>
      <c r="B22" s="31">
        <f>SUM(B5:B21)</f>
        <v>71979.2</v>
      </c>
      <c r="C22" s="31">
        <f>SUM(C5:C21)</f>
        <v>30116.600000000002</v>
      </c>
      <c r="D22" s="31">
        <f>SUM(D5:D21)</f>
        <v>41862.59999999999</v>
      </c>
      <c r="E22" s="31">
        <f>SUM(E5:E21)</f>
        <v>81077.90000000001</v>
      </c>
    </row>
    <row r="24" spans="1:5" ht="15">
      <c r="A24" s="48" t="s">
        <v>68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9">
      <selection activeCell="J30" sqref="J30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69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70</v>
      </c>
    </row>
    <row r="5" spans="1:6" ht="15">
      <c r="A5" s="14"/>
      <c r="B5" s="15" t="s">
        <v>5</v>
      </c>
      <c r="C5" s="23">
        <f>SUM(C6:C13)</f>
        <v>1477590.5999999999</v>
      </c>
      <c r="D5" s="38">
        <f>SUM(D6:D13)</f>
        <v>950534.6000000001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398551.4</v>
      </c>
      <c r="D7" s="20">
        <v>304437.4</v>
      </c>
      <c r="E7" s="16"/>
    </row>
    <row r="8" spans="1:5" ht="30">
      <c r="A8" s="1"/>
      <c r="B8" s="17" t="s">
        <v>0</v>
      </c>
      <c r="C8" s="19">
        <v>1086134.9</v>
      </c>
      <c r="D8" s="20">
        <v>653933.9</v>
      </c>
      <c r="E8" s="16"/>
    </row>
    <row r="9" spans="1:6" ht="15">
      <c r="A9" s="1"/>
      <c r="B9" s="18" t="s">
        <v>1</v>
      </c>
      <c r="C9" s="19">
        <v>150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166</v>
      </c>
      <c r="E10" s="16"/>
      <c r="F10" s="16"/>
    </row>
    <row r="11" spans="1:6" ht="30">
      <c r="A11" s="1"/>
      <c r="B11" s="18" t="s">
        <v>36</v>
      </c>
      <c r="C11" s="19">
        <v>-8545.7</v>
      </c>
      <c r="D11" s="20">
        <v>-8545.7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1567082.2</v>
      </c>
      <c r="D14" s="20">
        <f>SUM(D16:D28)</f>
        <v>873623.0000000001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75478.7</v>
      </c>
      <c r="D16" s="20">
        <v>38138.1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3195.3</v>
      </c>
      <c r="E17" s="16"/>
    </row>
    <row r="18" spans="1:5" ht="30">
      <c r="A18" s="3" t="s">
        <v>10</v>
      </c>
      <c r="B18" s="17" t="s">
        <v>20</v>
      </c>
      <c r="C18" s="19">
        <v>6294.5</v>
      </c>
      <c r="D18" s="20">
        <v>3078.2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12220.1</v>
      </c>
      <c r="E19" s="16"/>
    </row>
    <row r="20" spans="1:5" ht="15">
      <c r="A20" s="2" t="s">
        <v>12</v>
      </c>
      <c r="B20" s="17" t="s">
        <v>22</v>
      </c>
      <c r="C20" s="19">
        <v>81503</v>
      </c>
      <c r="D20" s="20">
        <v>25556.7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1131406.6</v>
      </c>
      <c r="D22" s="20">
        <v>684970.1</v>
      </c>
      <c r="E22" s="16"/>
    </row>
    <row r="23" spans="1:5" ht="15">
      <c r="A23" s="2" t="s">
        <v>14</v>
      </c>
      <c r="B23" s="17" t="s">
        <v>24</v>
      </c>
      <c r="C23" s="19">
        <v>71775.5</v>
      </c>
      <c r="D23" s="20">
        <v>34839.8</v>
      </c>
      <c r="E23" s="16"/>
    </row>
    <row r="24" spans="1:5" ht="15">
      <c r="A24" s="2" t="s">
        <v>15</v>
      </c>
      <c r="B24" s="17" t="s">
        <v>25</v>
      </c>
      <c r="C24" s="24">
        <v>80029.7</v>
      </c>
      <c r="D24" s="26">
        <v>48617.4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1256.2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361.8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31458.1</v>
      </c>
      <c r="D28" s="27">
        <v>21389.3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71</v>
      </c>
      <c r="B31" s="50"/>
      <c r="C31" s="50"/>
      <c r="D31" s="50"/>
      <c r="E31" s="50"/>
    </row>
    <row r="32" spans="1:5" s="28" customFormat="1" ht="45" customHeight="1">
      <c r="A32" s="51" t="s">
        <v>72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2023-09-11T02:54:27Z</cp:lastPrinted>
  <dcterms:created xsi:type="dcterms:W3CDTF">2007-01-26T04:51:54Z</dcterms:created>
  <dcterms:modified xsi:type="dcterms:W3CDTF">2023-09-11T03:21:52Z</dcterms:modified>
  <cp:category/>
  <cp:version/>
  <cp:contentType/>
  <cp:contentStatus/>
</cp:coreProperties>
</file>