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10.2023" sheetId="1" r:id="rId1"/>
    <sheet name="10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<sst xmlns="http://schemas.openxmlformats.org/spreadsheetml/2006/main" count="74" uniqueCount="73">
  <si>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</si>
  <si>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</si>
  <si>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</si>
  <si>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</si>
  <si>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</si>
  <si>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</si>
  <si>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</si>
  <si>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</si>
  <si>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</si>
  <si>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</si>
  <si>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</si>
  <si>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</si>
  <si>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</si>
  <si>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</si>
  <si>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</si>
  <si>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</si>
  <si>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</si>
  <si>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</si>
  <si>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</si>
  <si>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</si>
  <si>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</si>
  <si>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</si>
  <si>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</si>
  <si>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</si>
  <si>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</si>
  <si>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</si>
  <si>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</si>
  <si>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</si>
  <si>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</si>
  <si>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</si>
  <si>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</si>
  <si>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</si>
  <si>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</si>
  <si>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</si>
  <si>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</si>
  <si>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</si>
  <si>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 xml:space="preserve">Возврат от бюдж.учр.остатков субсидий прошлых лет </t>
  </si>
  <si>
    <t>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</si>
  <si>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Акуловский</t>
  </si>
  <si>
    <t>Баюновоключевской</t>
  </si>
  <si>
    <t>Березовский</t>
  </si>
  <si>
    <t>Бобровский</t>
  </si>
  <si>
    <t>Боровихинский</t>
  </si>
  <si>
    <t>Жилинский</t>
  </si>
  <si>
    <t>Журавлихинский</t>
  </si>
  <si>
    <t>Зудиловский</t>
  </si>
  <si>
    <t>Логовской</t>
  </si>
  <si>
    <t>Первомайский</t>
  </si>
  <si>
    <t>Повалихинский</t>
  </si>
  <si>
    <t>Рассказихинский</t>
  </si>
  <si>
    <t>Санниковский</t>
  </si>
  <si>
    <t>Северный</t>
  </si>
  <si>
    <t>Сибирский</t>
  </si>
  <si>
    <t>Сорочелоговской</t>
  </si>
  <si>
    <t>Солнечный</t>
  </si>
  <si>
    <t>Итого по сельсоветам</t>
  </si>
  <si>
    <t>ДОХОДЫ ВСЕГО</t>
  </si>
  <si>
    <t>из них</t>
  </si>
  <si>
    <t>Собственные  (налоговые и неналоговые)</t>
  </si>
  <si>
    <t>Средства районного, краевого и федерального бюджетов</t>
  </si>
  <si>
    <t>РАСХОДЫ ВСЕГО</t>
  </si>
  <si>
    <t>НАИМЕНОВАНИЕ</t>
  </si>
  <si>
    <t>тыс.рублей</t>
  </si>
  <si>
    <t>Уточненный план на 2023 год</t>
  </si>
  <si>
    <t>06</t>
  </si>
  <si>
    <t>Охрана окружающей среды</t>
  </si>
  <si>
    <t>,</t>
  </si>
  <si>
    <t>Исполнение бюджетов сельских поселений на 1 октября 2023 г.</t>
  </si>
  <si>
    <t>На 01.10.2023 года в бюджеты поселений, поступили доходы в сумме 86510,8 тыс.руб. из них собственных доходов 36348,2 тыс.рублей. Доля собственных доходов в общем объеме доходов составляет 42,0 %.</t>
  </si>
  <si>
    <t>Информация об исполнении районного бюджета на 01.10.2023 г.</t>
  </si>
  <si>
    <t>Исполнение на 01.10.2023</t>
  </si>
  <si>
    <t>В районный бюджет на 01.10.2023 года  поступило доходов 1075782,3 тыс.руб или 114,3 %   по отношению к  соответствующему периоду прошлого года. В том числе налоговых и неналоговых доходов поступило 341212,9 тыс.рублей,  динамика к прошлому году составила 117,4 %.</t>
  </si>
  <si>
    <t>Расходы на 01.10.2023 года составили 987496,4 тыс.рублей, динамика к прошлому году составила 106,9 %. Просроченная кредиторская задолженность составляет 2311,5 тыс.руб.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</si>
</sst>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41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72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172" fontId="2" fillId="32" borderId="10" xfId="0" applyNumberFormat="1" applyFont="1" applyFill="1" applyBorder="1" applyAlignment="1">
      <alignment horizontal="center" vertical="center" wrapText="1"/>
    </xf>
    <xf numFmtId="172" fontId="2" fillId="32" borderId="1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72" fontId="2" fillId="32" borderId="13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/>
    </xf>
    <xf numFmtId="172" fontId="2" fillId="32" borderId="11" xfId="0" applyNumberFormat="1" applyFont="1" applyFill="1" applyBorder="1" applyAlignment="1">
      <alignment horizontal="center"/>
    </xf>
    <xf numFmtId="172" fontId="2" fillId="32" borderId="14" xfId="0" applyNumberFormat="1" applyFont="1" applyFill="1" applyBorder="1" applyAlignment="1">
      <alignment horizontal="center"/>
    </xf>
    <xf numFmtId="172" fontId="2" fillId="32" borderId="15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172" fontId="2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72" fontId="2" fillId="32" borderId="16" xfId="0" applyNumberFormat="1" applyFont="1" applyFill="1" applyBorder="1" applyAlignment="1">
      <alignment/>
    </xf>
    <xf numFmtId="0" fontId="2" fillId="32" borderId="0" xfId="0" applyFont="1" applyFill="1" applyAlignment="1">
      <alignment/>
    </xf>
    <xf numFmtId="172" fontId="1" fillId="0" borderId="0" xfId="0" applyNumberFormat="1" applyFont="1" applyFill="1" applyBorder="1" applyAlignment="1">
      <alignment/>
    </xf>
    <xf numFmtId="172" fontId="2" fillId="32" borderId="12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6" fillId="0" borderId="0" xfId="0" applyFont="1" applyAlignment="1">
      <alignment/>
    </xf>
    <xf numFmtId="49" fontId="2" fillId="32" borderId="0" xfId="0" applyNumberFormat="1" applyFont="1" applyFill="1" applyBorder="1" applyAlignment="1">
      <alignment horizontal="center" wrapText="1"/>
    </xf>
    <xf numFmtId="0" fontId="2" fillId="32" borderId="0" xfId="0" applyFont="1" applyFill="1" applyBorder="1" applyAlignment="1">
      <alignment horizontal="left" vertical="center" wrapText="1"/>
    </xf>
    <xf numFmtId="172" fontId="2" fillId="32" borderId="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Fill="1" applyAlignment="1">
      <alignment horizontal="center"/>
    </xf>
    <xf numFmtId="0" fontId="2" fillId="32" borderId="0" xfId="0" applyNumberFormat="1" applyFont="1" applyFill="1" applyBorder="1" applyAlignment="1">
      <alignment horizontal="left" wrapText="1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E31" sqref="E31"/>
    </sheetView>
  </sheetViews>
  <sheetFormatPr defaultColWidth="9.00390625" defaultRowHeight="12.75"/>
  <cols>
    <col min="1" max="1" width="22.75390625" style="29" customWidth="1"/>
    <col min="2" max="2" width="11.125" style="29" customWidth="1"/>
    <col min="3" max="3" width="16.125" style="29" customWidth="1"/>
    <col min="4" max="4" width="14.375" style="29" customWidth="1"/>
    <col min="5" max="5" width="12.875" style="29" customWidth="1"/>
    <col min="6" max="16384" width="9.125" style="29" customWidth="1"/>
  </cols>
  <sheetData>
    <row r="1" spans="1:5" ht="28.5" customHeight="1">
      <c r="A1" s="33" t="s">
        <v>67</v>
      </c>
      <c r="B1" s="33"/>
      <c r="C1" s="40"/>
      <c r="D1" s="40"/>
      <c r="E1" s="40"/>
    </row>
    <row r="2" spans="1:5" ht="18.75">
      <c r="A2" s="33"/>
      <c r="B2" s="33"/>
      <c r="C2" s="33"/>
      <c r="D2" s="33"/>
      <c r="E2" s="34" t="s">
        <v>62</v>
      </c>
    </row>
    <row r="3" spans="1:5" ht="15">
      <c r="A3" s="44" t="s">
        <v>61</v>
      </c>
      <c r="B3" s="44" t="s">
        <v>56</v>
      </c>
      <c r="C3" s="46" t="s">
        <v>57</v>
      </c>
      <c r="D3" s="47"/>
      <c r="E3" s="44" t="s">
        <v>60</v>
      </c>
    </row>
    <row r="4" spans="1:5" ht="76.5" customHeight="1">
      <c r="A4" s="45"/>
      <c r="B4" s="45"/>
      <c r="C4" s="32" t="s">
        <v>58</v>
      </c>
      <c r="D4" s="32" t="s">
        <v>59</v>
      </c>
      <c r="E4" s="45"/>
    </row>
    <row r="5" spans="1:5" ht="15">
      <c r="A5" s="39" t="s">
        <v>38</v>
      </c>
      <c r="B5" s="35">
        <f>C5+D5</f>
        <v>5028.8</v>
      </c>
      <c r="C5" s="35">
        <v>1242.3</v>
      </c>
      <c r="D5" s="35">
        <v>3786.5</v>
      </c>
      <c r="E5" s="35">
        <v>5118.3</v>
      </c>
    </row>
    <row r="6" spans="1:5" ht="15">
      <c r="A6" s="39" t="s">
        <v>39</v>
      </c>
      <c r="B6" s="35">
        <f aca="true" t="shared" si="0" ref="B6:B21">C6+D6</f>
        <v>2789.6000000000004</v>
      </c>
      <c r="C6" s="35">
        <v>1843.9</v>
      </c>
      <c r="D6" s="35">
        <v>945.7</v>
      </c>
      <c r="E6" s="35">
        <v>3122.1</v>
      </c>
    </row>
    <row r="7" spans="1:5" ht="15">
      <c r="A7" s="39" t="s">
        <v>40</v>
      </c>
      <c r="B7" s="35">
        <f t="shared" si="0"/>
        <v>8059.5</v>
      </c>
      <c r="C7" s="35">
        <v>4502.3</v>
      </c>
      <c r="D7" s="35">
        <v>3557.2</v>
      </c>
      <c r="E7" s="35">
        <v>12710.7</v>
      </c>
    </row>
    <row r="8" spans="1:5" ht="15">
      <c r="A8" s="39" t="s">
        <v>41</v>
      </c>
      <c r="B8" s="35">
        <f t="shared" si="0"/>
        <v>5137.1</v>
      </c>
      <c r="C8" s="35">
        <v>2400.3</v>
      </c>
      <c r="D8" s="35">
        <v>2736.8</v>
      </c>
      <c r="E8" s="35">
        <v>5258.3</v>
      </c>
    </row>
    <row r="9" spans="1:5" ht="15">
      <c r="A9" s="39" t="s">
        <v>42</v>
      </c>
      <c r="B9" s="35">
        <f t="shared" si="0"/>
        <v>7728.5</v>
      </c>
      <c r="C9" s="35">
        <v>2379.8</v>
      </c>
      <c r="D9" s="35">
        <v>5348.7</v>
      </c>
      <c r="E9" s="35">
        <v>7521.9</v>
      </c>
    </row>
    <row r="10" spans="1:5" ht="15">
      <c r="A10" s="39" t="s">
        <v>43</v>
      </c>
      <c r="B10" s="35">
        <f t="shared" si="0"/>
        <v>3856.3</v>
      </c>
      <c r="C10" s="35">
        <v>2142.9</v>
      </c>
      <c r="D10" s="35">
        <v>1713.4</v>
      </c>
      <c r="E10" s="35">
        <v>3678.1</v>
      </c>
    </row>
    <row r="11" spans="1:12" ht="15">
      <c r="A11" s="39" t="s">
        <v>44</v>
      </c>
      <c r="B11" s="35">
        <f t="shared" si="0"/>
        <v>3199.7000000000003</v>
      </c>
      <c r="C11" s="35">
        <v>242.4</v>
      </c>
      <c r="D11" s="35">
        <v>2957.3</v>
      </c>
      <c r="E11" s="35">
        <v>3670.2</v>
      </c>
      <c r="L11" s="29" t="s">
        <v>66</v>
      </c>
    </row>
    <row r="12" spans="1:5" ht="15">
      <c r="A12" s="39" t="s">
        <v>45</v>
      </c>
      <c r="B12" s="35">
        <f t="shared" si="0"/>
        <v>6341.799999999999</v>
      </c>
      <c r="C12" s="35">
        <v>2287.6</v>
      </c>
      <c r="D12" s="35">
        <v>4054.2</v>
      </c>
      <c r="E12" s="35">
        <v>6567.2</v>
      </c>
    </row>
    <row r="13" spans="1:5" ht="15">
      <c r="A13" s="39" t="s">
        <v>46</v>
      </c>
      <c r="B13" s="35">
        <f t="shared" si="0"/>
        <v>4055.1000000000004</v>
      </c>
      <c r="C13" s="35">
        <v>1805.2</v>
      </c>
      <c r="D13" s="35">
        <v>2249.9</v>
      </c>
      <c r="E13" s="35">
        <v>4014.9</v>
      </c>
    </row>
    <row r="14" spans="1:5" s="36" customFormat="1" ht="15">
      <c r="A14" s="39" t="s">
        <v>47</v>
      </c>
      <c r="B14" s="35">
        <f t="shared" si="0"/>
        <v>8693.5</v>
      </c>
      <c r="C14" s="35">
        <v>2333</v>
      </c>
      <c r="D14" s="35">
        <v>6360.5</v>
      </c>
      <c r="E14" s="35">
        <v>9198.4</v>
      </c>
    </row>
    <row r="15" spans="1:5" ht="15">
      <c r="A15" s="39" t="s">
        <v>48</v>
      </c>
      <c r="B15" s="35">
        <f t="shared" si="0"/>
        <v>3199</v>
      </c>
      <c r="C15" s="35">
        <v>1002.9</v>
      </c>
      <c r="D15" s="35">
        <v>2196.1</v>
      </c>
      <c r="E15" s="35">
        <v>3423.8</v>
      </c>
    </row>
    <row r="16" spans="1:5" ht="15">
      <c r="A16" s="39" t="s">
        <v>49</v>
      </c>
      <c r="B16" s="35">
        <f t="shared" si="0"/>
        <v>3282.8</v>
      </c>
      <c r="C16" s="35">
        <v>390.3</v>
      </c>
      <c r="D16" s="35">
        <v>2892.5</v>
      </c>
      <c r="E16" s="35">
        <v>3563.7</v>
      </c>
    </row>
    <row r="17" spans="1:5" ht="15">
      <c r="A17" s="39" t="s">
        <v>50</v>
      </c>
      <c r="B17" s="35">
        <f t="shared" si="0"/>
        <v>13141.5</v>
      </c>
      <c r="C17" s="35">
        <v>10161.2</v>
      </c>
      <c r="D17" s="35">
        <v>2980.3</v>
      </c>
      <c r="E17" s="35">
        <v>15453.5</v>
      </c>
    </row>
    <row r="18" spans="1:5" ht="15">
      <c r="A18" s="39" t="s">
        <v>51</v>
      </c>
      <c r="B18" s="35">
        <f t="shared" si="0"/>
        <v>2541.2</v>
      </c>
      <c r="C18" s="35">
        <v>514.4</v>
      </c>
      <c r="D18" s="35">
        <v>2026.8</v>
      </c>
      <c r="E18" s="35">
        <v>2275.6</v>
      </c>
    </row>
    <row r="19" spans="1:5" ht="15">
      <c r="A19" s="39" t="s">
        <v>52</v>
      </c>
      <c r="B19" s="35">
        <f t="shared" si="0"/>
        <v>4958.5</v>
      </c>
      <c r="C19" s="35">
        <v>1273.8</v>
      </c>
      <c r="D19" s="35">
        <v>3684.7</v>
      </c>
      <c r="E19" s="35">
        <v>4912.1</v>
      </c>
    </row>
    <row r="20" spans="1:5" ht="15">
      <c r="A20" s="39" t="s">
        <v>53</v>
      </c>
      <c r="B20" s="35">
        <f t="shared" si="0"/>
        <v>3374.6000000000004</v>
      </c>
      <c r="C20" s="35">
        <v>1430.7</v>
      </c>
      <c r="D20" s="35">
        <v>1943.9</v>
      </c>
      <c r="E20" s="35">
        <v>4097.6</v>
      </c>
    </row>
    <row r="21" spans="1:5" ht="15">
      <c r="A21" s="39" t="s">
        <v>54</v>
      </c>
      <c r="B21" s="35">
        <f t="shared" si="0"/>
        <v>1123.2</v>
      </c>
      <c r="C21" s="35">
        <v>395.2</v>
      </c>
      <c r="D21" s="35">
        <v>728</v>
      </c>
      <c r="E21" s="35">
        <v>1418.6</v>
      </c>
    </row>
    <row r="22" spans="1:5" ht="15">
      <c r="A22" s="30" t="s">
        <v>55</v>
      </c>
      <c r="B22" s="31">
        <f>SUM(B5:B21)</f>
        <v>86510.70000000001</v>
      </c>
      <c r="C22" s="31">
        <f>SUM(C5:C21)</f>
        <v>36348.2</v>
      </c>
      <c r="D22" s="31">
        <f>SUM(D5:D21)</f>
        <v>50162.50000000001</v>
      </c>
      <c r="E22" s="31">
        <f>SUM(E5:E21)</f>
        <v>96005.00000000001</v>
      </c>
    </row>
    <row r="24" spans="1:5" ht="15">
      <c r="A24" s="48" t="s">
        <v>68</v>
      </c>
      <c r="B24" s="48"/>
      <c r="C24" s="48"/>
      <c r="D24" s="48"/>
      <c r="E24" s="48"/>
    </row>
    <row r="25" spans="1:5" ht="15">
      <c r="A25" s="48"/>
      <c r="B25" s="48"/>
      <c r="C25" s="48"/>
      <c r="D25" s="48"/>
      <c r="E25" s="48"/>
    </row>
    <row r="26" spans="1:5" ht="23.25" customHeight="1">
      <c r="A26" s="48"/>
      <c r="B26" s="48"/>
      <c r="C26" s="48"/>
      <c r="D26" s="48"/>
      <c r="E26" s="48"/>
    </row>
  </sheetData>
  <sheetProtection/>
  <mergeCells count="5">
    <mergeCell ref="A3:A4"/>
    <mergeCell ref="B3:B4"/>
    <mergeCell ref="C3:D3"/>
    <mergeCell ref="E3:E4"/>
    <mergeCell ref="A24:E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G33" sqref="G33"/>
    </sheetView>
  </sheetViews>
  <sheetFormatPr defaultColWidth="9.00390625" defaultRowHeight="12.75"/>
  <cols>
    <col min="1" max="1" width="6.625" style="9" customWidth="1"/>
    <col min="2" max="2" width="37.00390625" style="9" customWidth="1"/>
    <col min="3" max="3" width="15.625" style="9" customWidth="1"/>
    <col min="4" max="4" width="15.875" style="9" customWidth="1"/>
    <col min="5" max="5" width="13.25390625" style="9" customWidth="1"/>
    <col min="6" max="6" width="11.375" style="9" customWidth="1"/>
    <col min="7" max="16384" width="9.125" style="9" customWidth="1"/>
  </cols>
  <sheetData>
    <row r="1" spans="1:4" ht="15.75">
      <c r="A1" s="49" t="s">
        <v>69</v>
      </c>
      <c r="B1" s="49"/>
      <c r="C1" s="49"/>
      <c r="D1" s="49"/>
    </row>
    <row r="2" spans="1:4" ht="15">
      <c r="A2" s="10"/>
      <c r="B2" s="10"/>
      <c r="C2" s="10"/>
      <c r="D2" s="10"/>
    </row>
    <row r="3" spans="1:4" ht="15">
      <c r="A3" s="11"/>
      <c r="B3" s="11"/>
      <c r="C3" s="11"/>
      <c r="D3" s="12" t="s">
        <v>29</v>
      </c>
    </row>
    <row r="4" spans="1:4" ht="45">
      <c r="A4" s="13" t="s">
        <v>3</v>
      </c>
      <c r="B4" s="13" t="s">
        <v>4</v>
      </c>
      <c r="C4" s="13" t="s">
        <v>63</v>
      </c>
      <c r="D4" s="13" t="s">
        <v>70</v>
      </c>
    </row>
    <row r="5" spans="1:6" ht="15">
      <c r="A5" s="14"/>
      <c r="B5" s="15" t="s">
        <v>5</v>
      </c>
      <c r="C5" s="23">
        <f>SUM(C6:C13)</f>
        <v>1477590.5999999999</v>
      </c>
      <c r="D5" s="38">
        <f>SUM(D6:D13)</f>
        <v>1075782.3</v>
      </c>
      <c r="E5" s="37"/>
      <c r="F5" s="16"/>
    </row>
    <row r="6" spans="1:4" ht="15">
      <c r="A6" s="1"/>
      <c r="B6" s="17" t="s">
        <v>6</v>
      </c>
      <c r="C6" s="21"/>
      <c r="D6" s="22"/>
    </row>
    <row r="7" spans="1:5" ht="15">
      <c r="A7" s="1"/>
      <c r="B7" s="17" t="s">
        <v>7</v>
      </c>
      <c r="C7" s="19">
        <v>398551.4</v>
      </c>
      <c r="D7" s="20">
        <v>341212.9</v>
      </c>
      <c r="E7" s="16"/>
    </row>
    <row r="8" spans="1:5" ht="30">
      <c r="A8" s="1"/>
      <c r="B8" s="17" t="s">
        <v>0</v>
      </c>
      <c r="C8" s="19">
        <v>1086134.9</v>
      </c>
      <c r="D8" s="20">
        <v>742406.1</v>
      </c>
      <c r="E8" s="16"/>
    </row>
    <row r="9" spans="1:6" ht="15">
      <c r="A9" s="1"/>
      <c r="B9" s="18" t="s">
        <v>1</v>
      </c>
      <c r="C9" s="19">
        <v>150</v>
      </c>
      <c r="D9" s="20">
        <v>0</v>
      </c>
      <c r="E9" s="16"/>
      <c r="F9" s="16"/>
    </row>
    <row r="10" spans="1:6" ht="30">
      <c r="A10" s="1"/>
      <c r="B10" s="18" t="s">
        <v>32</v>
      </c>
      <c r="C10" s="19">
        <v>757</v>
      </c>
      <c r="D10" s="20">
        <v>166</v>
      </c>
      <c r="E10" s="16"/>
      <c r="F10" s="16"/>
    </row>
    <row r="11" spans="1:6" ht="30">
      <c r="A11" s="1"/>
      <c r="B11" s="18" t="s">
        <v>36</v>
      </c>
      <c r="C11" s="19">
        <v>-8545.7</v>
      </c>
      <c r="D11" s="20">
        <v>-8545.7</v>
      </c>
      <c r="E11" s="16"/>
      <c r="F11" s="16"/>
    </row>
    <row r="12" spans="1:4" ht="30">
      <c r="A12" s="1"/>
      <c r="B12" s="18" t="s">
        <v>30</v>
      </c>
      <c r="C12" s="19">
        <v>-0.1</v>
      </c>
      <c r="D12" s="20">
        <v>-0.1</v>
      </c>
    </row>
    <row r="13" spans="1:4" ht="30">
      <c r="A13" s="1"/>
      <c r="B13" s="18" t="s">
        <v>31</v>
      </c>
      <c r="C13" s="19">
        <v>543.1</v>
      </c>
      <c r="D13" s="20">
        <v>543.1</v>
      </c>
    </row>
    <row r="14" spans="1:5" ht="15">
      <c r="A14" s="1"/>
      <c r="B14" s="17" t="s">
        <v>2</v>
      </c>
      <c r="C14" s="19">
        <f>SUM(C16:C28)</f>
        <v>1569824.7999999998</v>
      </c>
      <c r="D14" s="20">
        <f>SUM(D16:D28)</f>
        <v>987496.3999999999</v>
      </c>
      <c r="E14" s="16"/>
    </row>
    <row r="15" spans="1:5" ht="15">
      <c r="A15" s="1"/>
      <c r="B15" s="17" t="s">
        <v>6</v>
      </c>
      <c r="C15" s="19"/>
      <c r="D15" s="20"/>
      <c r="E15" s="16"/>
    </row>
    <row r="16" spans="1:5" ht="15">
      <c r="A16" s="2" t="s">
        <v>8</v>
      </c>
      <c r="B16" s="17" t="s">
        <v>18</v>
      </c>
      <c r="C16" s="19">
        <v>75441.7</v>
      </c>
      <c r="D16" s="20">
        <v>43491.1</v>
      </c>
      <c r="E16" s="16"/>
    </row>
    <row r="17" spans="1:5" ht="15">
      <c r="A17" s="2" t="s">
        <v>9</v>
      </c>
      <c r="B17" s="17" t="s">
        <v>19</v>
      </c>
      <c r="C17" s="19">
        <v>4260.3</v>
      </c>
      <c r="D17" s="20">
        <v>3195.3</v>
      </c>
      <c r="E17" s="16"/>
    </row>
    <row r="18" spans="1:5" ht="30">
      <c r="A18" s="3" t="s">
        <v>10</v>
      </c>
      <c r="B18" s="17" t="s">
        <v>20</v>
      </c>
      <c r="C18" s="19">
        <v>6294.5</v>
      </c>
      <c r="D18" s="20">
        <v>3511</v>
      </c>
      <c r="E18" s="16"/>
    </row>
    <row r="19" spans="1:5" ht="15">
      <c r="A19" s="2" t="s">
        <v>11</v>
      </c>
      <c r="B19" s="17" t="s">
        <v>21</v>
      </c>
      <c r="C19" s="19">
        <v>61284.9</v>
      </c>
      <c r="D19" s="20">
        <v>19680.8</v>
      </c>
      <c r="E19" s="16"/>
    </row>
    <row r="20" spans="1:5" ht="15">
      <c r="A20" s="2" t="s">
        <v>12</v>
      </c>
      <c r="B20" s="17" t="s">
        <v>22</v>
      </c>
      <c r="C20" s="19">
        <v>81546.8</v>
      </c>
      <c r="D20" s="20">
        <v>27091.4</v>
      </c>
      <c r="E20" s="16"/>
    </row>
    <row r="21" spans="1:5" ht="15">
      <c r="A21" s="2" t="s">
        <v>64</v>
      </c>
      <c r="B21" s="17" t="s">
        <v>65</v>
      </c>
      <c r="C21" s="19">
        <v>5300</v>
      </c>
      <c r="D21" s="20">
        <v>0</v>
      </c>
      <c r="E21" s="16"/>
    </row>
    <row r="22" spans="1:5" ht="15">
      <c r="A22" s="2" t="s">
        <v>13</v>
      </c>
      <c r="B22" s="17" t="s">
        <v>23</v>
      </c>
      <c r="C22" s="19">
        <v>1134169.7</v>
      </c>
      <c r="D22" s="20">
        <v>764212.4</v>
      </c>
      <c r="E22" s="16"/>
    </row>
    <row r="23" spans="1:5" ht="15">
      <c r="A23" s="2" t="s">
        <v>14</v>
      </c>
      <c r="B23" s="17" t="s">
        <v>24</v>
      </c>
      <c r="C23" s="19">
        <v>71775.5</v>
      </c>
      <c r="D23" s="20">
        <v>47654.1</v>
      </c>
      <c r="E23" s="16"/>
    </row>
    <row r="24" spans="1:5" ht="15">
      <c r="A24" s="2" t="s">
        <v>15</v>
      </c>
      <c r="B24" s="17" t="s">
        <v>25</v>
      </c>
      <c r="C24" s="24">
        <v>80029.7</v>
      </c>
      <c r="D24" s="26">
        <v>53249.6</v>
      </c>
      <c r="E24" s="16"/>
    </row>
    <row r="25" spans="1:5" ht="15">
      <c r="A25" s="2" t="s">
        <v>16</v>
      </c>
      <c r="B25" s="17" t="s">
        <v>26</v>
      </c>
      <c r="C25" s="24">
        <v>17512</v>
      </c>
      <c r="D25" s="26">
        <v>1265.7</v>
      </c>
      <c r="E25" s="16"/>
    </row>
    <row r="26" spans="1:5" ht="15">
      <c r="A26" s="2" t="s">
        <v>17</v>
      </c>
      <c r="B26" s="17" t="s">
        <v>34</v>
      </c>
      <c r="C26" s="24">
        <v>778.9</v>
      </c>
      <c r="D26" s="26">
        <v>396.3</v>
      </c>
      <c r="E26" s="16"/>
    </row>
    <row r="27" spans="1:5" ht="30">
      <c r="A27" s="3" t="s">
        <v>33</v>
      </c>
      <c r="B27" s="17" t="s">
        <v>35</v>
      </c>
      <c r="C27" s="24">
        <v>0</v>
      </c>
      <c r="D27" s="26">
        <v>0</v>
      </c>
      <c r="E27" s="16"/>
    </row>
    <row r="28" spans="1:5" ht="15">
      <c r="A28" s="4" t="s">
        <v>28</v>
      </c>
      <c r="B28" s="5" t="s">
        <v>27</v>
      </c>
      <c r="C28" s="25">
        <v>31430.8</v>
      </c>
      <c r="D28" s="27">
        <v>23748.7</v>
      </c>
      <c r="E28" s="16"/>
    </row>
    <row r="29" spans="1:4" ht="15">
      <c r="A29" s="6"/>
      <c r="B29" s="7"/>
      <c r="C29" s="8"/>
      <c r="D29" s="8"/>
    </row>
    <row r="30" spans="1:5" ht="15">
      <c r="A30" s="41"/>
      <c r="B30" s="42"/>
      <c r="C30" s="43"/>
      <c r="D30" s="43"/>
      <c r="E30" s="28"/>
    </row>
    <row r="31" spans="1:5" ht="65.25" customHeight="1">
      <c r="A31" s="50" t="s">
        <v>71</v>
      </c>
      <c r="B31" s="50"/>
      <c r="C31" s="50"/>
      <c r="D31" s="50"/>
      <c r="E31" s="50"/>
    </row>
    <row r="32" spans="1:5" s="28" customFormat="1" ht="45" customHeight="1">
      <c r="A32" s="51" t="s">
        <v>72</v>
      </c>
      <c r="B32" s="51"/>
      <c r="C32" s="51"/>
      <c r="D32" s="51"/>
      <c r="E32" s="51"/>
    </row>
    <row r="33" spans="1:5" ht="30.75" customHeight="1">
      <c r="A33" s="52" t="s">
        <v>37</v>
      </c>
      <c r="B33" s="52"/>
      <c r="C33" s="52"/>
      <c r="D33" s="52"/>
      <c r="E33" s="52"/>
    </row>
    <row r="34" spans="1:5" ht="14.25">
      <c r="A34" s="28"/>
      <c r="B34" s="28"/>
      <c r="C34" s="28"/>
      <c r="D34" s="28"/>
      <c r="E34" s="28"/>
    </row>
  </sheetData>
  <sheetProtection/>
  <mergeCells count="4">
    <mergeCell ref="A1:D1"/>
    <mergeCell ref="A31:E31"/>
    <mergeCell ref="A32:E32"/>
    <mergeCell ref="A33:E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Старикова</cp:lastModifiedBy>
  <cp:lastPrinted>2023-10-10T05:21:37Z</cp:lastPrinted>
  <dcterms:created xsi:type="dcterms:W3CDTF">2007-01-26T04:51:54Z</dcterms:created>
  <dcterms:modified xsi:type="dcterms:W3CDTF">2023-10-10T05:24:40Z</dcterms:modified>
  <cp:category/>
  <cp:version/>
  <cp:contentType/>
  <cp:contentStatus/>
</cp:coreProperties>
</file>