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04" windowHeight="9432" activeTab="0"/>
  </bookViews>
  <sheets>
    <sheet name="Профилактика преступлений" sheetId="1" r:id="rId1"/>
  </sheets>
  <definedNames>
    <definedName name="_xlnm.Print_Titles" localSheetId="0">'Профилактика преступлений'!$A:$B,'Профилактика преступлений'!$3:$6</definedName>
  </definedNames>
  <calcPr fullCalcOnLoad="1"/>
</workbook>
</file>

<file path=xl/sharedStrings.xml><?xml version="1.0" encoding="utf-8"?>
<sst xmlns="http://schemas.openxmlformats.org/spreadsheetml/2006/main" count="80" uniqueCount="32">
  <si>
    <t>Первомайский район</t>
  </si>
  <si>
    <t>Финансирование за 12 месяцев  2016 года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</si>
  <si>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</si>
  <si>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</si>
  <si>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</si>
  <si>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</si>
  <si>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</si>
  <si>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</si>
  <si>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</si>
  <si>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</si>
  <si>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</si>
  <si>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</si>
  <si>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12 месяцев  2016г.</t>
  </si>
  <si>
    <t>Выполнение за 12 месяцев  2016г. от плана по программе, %</t>
  </si>
  <si>
    <t>Профилактика  преступлений и иных  правонарушений в Первомайском районе на 2013-2016 годы</t>
  </si>
  <si>
    <t>Индикаторы за 12 месяцев  2016 года</t>
  </si>
  <si>
    <t>Единица измерения</t>
  </si>
  <si>
    <t>План по программе</t>
  </si>
  <si>
    <t>Факт</t>
  </si>
  <si>
    <t>Факт к плану, %</t>
  </si>
  <si>
    <t>ед.</t>
  </si>
  <si>
    <t>%</t>
  </si>
  <si>
    <t>чел.</t>
  </si>
  <si>
    <t>1.Количество лиц, совершивших преступления в состоянии алкогольного опьянения, в расчете на 100 тыс.населения</t>
  </si>
  <si>
    <t>2.Удельный вес преступлений, совершенных лицами, ранее их совершившии, в общей массе зарегистрированных преступлений</t>
  </si>
  <si>
    <t>3.Удельный веса преступлений, совершенных лицами, ранее судимыми за совершение преступлений, в общей массе</t>
  </si>
  <si>
    <t>4.Доля лиц, в отношении которых установлен административный надзор, от общего числа подпадающихпод административный надзор</t>
  </si>
  <si>
    <t>5.Количество предварительно расследованных преступлений по ст.112, 115, 116, 117, 119, 150, 151, 156, 213 УК РФ</t>
  </si>
  <si>
    <t>6.Количество тяжких и особо тяжких престеплений, совершенных на бытовой почве, в расчете на 100 тыс.населения</t>
  </si>
  <si>
    <t>7.Количество преступлений, совершенных в общественных местах, связанных с угрозой жизни, здоровью и имуществу граждан</t>
  </si>
  <si>
    <t>8.Число несовершеннолетних в возрасте 14-17 лет, совершивших преступления, в расчете на 1 тыс.несовершеннолетних</t>
  </si>
  <si>
    <t>9.Доля несовершеннолетних, совершивших преступления до достижения возраста уголовной ответственности, помещенных в ЦВСНП ГУ МВД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</si>
</sst>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showZeros="0" tabSelected="1" zoomScale="59" zoomScaleNormal="59" zoomScalePageLayoutView="0" workbookViewId="0" topLeftCell="A1">
      <selection activeCell="L20" sqref="L20"/>
    </sheetView>
  </sheetViews>
  <sheetFormatPr defaultColWidth="9.125" defaultRowHeight="12.75"/>
  <cols>
    <col min="1" max="1" width="5.375" style="2" customWidth="1"/>
    <col min="2" max="2" width="34.625" style="1" customWidth="1"/>
    <col min="3" max="32" width="9.50390625" style="1" customWidth="1"/>
    <col min="33" max="16384" width="9.125" style="1" customWidth="1"/>
  </cols>
  <sheetData>
    <row r="1" ht="13.5">
      <c r="A1" s="3" t="s">
        <v>0</v>
      </c>
    </row>
    <row r="2" ht="13.5">
      <c r="A2" s="3" t="s">
        <v>1</v>
      </c>
    </row>
    <row r="3" spans="1:32" s="4" customFormat="1" ht="13.5">
      <c r="A3" s="17" t="s">
        <v>2</v>
      </c>
      <c r="B3" s="17" t="s">
        <v>3</v>
      </c>
      <c r="C3" s="17" t="s">
        <v>11</v>
      </c>
      <c r="D3" s="17"/>
      <c r="E3" s="17"/>
      <c r="F3" s="17"/>
      <c r="G3" s="17"/>
      <c r="H3" s="17"/>
      <c r="I3" s="17"/>
      <c r="J3" s="17"/>
      <c r="K3" s="17"/>
      <c r="L3" s="17"/>
      <c r="M3" s="17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 t="s">
        <v>13</v>
      </c>
      <c r="X3" s="17"/>
      <c r="Y3" s="17"/>
      <c r="Z3" s="17"/>
      <c r="AA3" s="17"/>
      <c r="AB3" s="17"/>
      <c r="AC3" s="17"/>
      <c r="AD3" s="17"/>
      <c r="AE3" s="17"/>
      <c r="AF3" s="17"/>
    </row>
    <row r="4" spans="1:32" s="4" customFormat="1" ht="13.5">
      <c r="A4" s="17"/>
      <c r="B4" s="17"/>
      <c r="C4" s="17" t="s">
        <v>4</v>
      </c>
      <c r="D4" s="17" t="s">
        <v>5</v>
      </c>
      <c r="E4" s="17" t="s">
        <v>6</v>
      </c>
      <c r="F4" s="17"/>
      <c r="G4" s="17"/>
      <c r="H4" s="17"/>
      <c r="I4" s="17"/>
      <c r="J4" s="17"/>
      <c r="K4" s="17"/>
      <c r="L4" s="17"/>
      <c r="M4" s="17" t="s">
        <v>4</v>
      </c>
      <c r="N4" s="17" t="s">
        <v>5</v>
      </c>
      <c r="O4" s="17" t="s">
        <v>6</v>
      </c>
      <c r="P4" s="17"/>
      <c r="Q4" s="17"/>
      <c r="R4" s="17"/>
      <c r="S4" s="17"/>
      <c r="T4" s="17"/>
      <c r="U4" s="17"/>
      <c r="V4" s="17"/>
      <c r="W4" s="17" t="s">
        <v>4</v>
      </c>
      <c r="X4" s="17" t="s">
        <v>5</v>
      </c>
      <c r="Y4" s="17" t="s">
        <v>6</v>
      </c>
      <c r="Z4" s="17"/>
      <c r="AA4" s="17"/>
      <c r="AB4" s="17"/>
      <c r="AC4" s="17"/>
      <c r="AD4" s="17"/>
      <c r="AE4" s="17"/>
      <c r="AF4" s="17"/>
    </row>
    <row r="5" spans="1:32" s="4" customFormat="1" ht="13.5">
      <c r="A5" s="17"/>
      <c r="B5" s="17"/>
      <c r="C5" s="17"/>
      <c r="D5" s="17"/>
      <c r="E5" s="17" t="s">
        <v>7</v>
      </c>
      <c r="F5" s="17"/>
      <c r="G5" s="17" t="s">
        <v>8</v>
      </c>
      <c r="H5" s="17"/>
      <c r="I5" s="17" t="s">
        <v>9</v>
      </c>
      <c r="J5" s="17"/>
      <c r="K5" s="17" t="s">
        <v>10</v>
      </c>
      <c r="L5" s="17"/>
      <c r="M5" s="17"/>
      <c r="N5" s="17"/>
      <c r="O5" s="17" t="s">
        <v>7</v>
      </c>
      <c r="P5" s="17"/>
      <c r="Q5" s="17" t="s">
        <v>8</v>
      </c>
      <c r="R5" s="17"/>
      <c r="S5" s="17" t="s">
        <v>9</v>
      </c>
      <c r="T5" s="17"/>
      <c r="U5" s="17" t="s">
        <v>10</v>
      </c>
      <c r="V5" s="17"/>
      <c r="W5" s="17"/>
      <c r="X5" s="17"/>
      <c r="Y5" s="17" t="s">
        <v>7</v>
      </c>
      <c r="Z5" s="17"/>
      <c r="AA5" s="17" t="s">
        <v>8</v>
      </c>
      <c r="AB5" s="17"/>
      <c r="AC5" s="17" t="s">
        <v>9</v>
      </c>
      <c r="AD5" s="17"/>
      <c r="AE5" s="17" t="s">
        <v>10</v>
      </c>
      <c r="AF5" s="17"/>
    </row>
    <row r="6" spans="1:32" s="4" customFormat="1" ht="27">
      <c r="A6" s="17"/>
      <c r="B6" s="17"/>
      <c r="C6" s="17"/>
      <c r="D6" s="17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17"/>
      <c r="N6" s="17"/>
      <c r="O6" s="5" t="s">
        <v>4</v>
      </c>
      <c r="P6" s="5" t="s">
        <v>5</v>
      </c>
      <c r="Q6" s="5" t="s">
        <v>4</v>
      </c>
      <c r="R6" s="5" t="s">
        <v>5</v>
      </c>
      <c r="S6" s="5" t="s">
        <v>4</v>
      </c>
      <c r="T6" s="5" t="s">
        <v>5</v>
      </c>
      <c r="U6" s="5" t="s">
        <v>4</v>
      </c>
      <c r="V6" s="5" t="s">
        <v>5</v>
      </c>
      <c r="W6" s="17"/>
      <c r="X6" s="17"/>
      <c r="Y6" s="5" t="s">
        <v>4</v>
      </c>
      <c r="Z6" s="5" t="s">
        <v>5</v>
      </c>
      <c r="AA6" s="5" t="s">
        <v>4</v>
      </c>
      <c r="AB6" s="5" t="s">
        <v>5</v>
      </c>
      <c r="AC6" s="5" t="s">
        <v>4</v>
      </c>
      <c r="AD6" s="5" t="s">
        <v>5</v>
      </c>
      <c r="AE6" s="5" t="s">
        <v>4</v>
      </c>
      <c r="AF6" s="5" t="s">
        <v>5</v>
      </c>
    </row>
    <row r="7" spans="1:32" ht="59.25" customHeight="1">
      <c r="A7" s="6">
        <v>1</v>
      </c>
      <c r="B7" s="7" t="s">
        <v>14</v>
      </c>
      <c r="C7" s="8">
        <f>E7+G7+I7+K7</f>
        <v>5</v>
      </c>
      <c r="D7" s="8">
        <f>F7+H7+J7+L7</f>
        <v>0</v>
      </c>
      <c r="E7" s="8">
        <v>0</v>
      </c>
      <c r="F7" s="8">
        <v>0</v>
      </c>
      <c r="G7" s="8">
        <v>0</v>
      </c>
      <c r="H7" s="8">
        <v>0</v>
      </c>
      <c r="I7" s="8">
        <v>5</v>
      </c>
      <c r="J7" s="8">
        <v>0</v>
      </c>
      <c r="K7" s="8">
        <v>0</v>
      </c>
      <c r="L7" s="8">
        <v>0</v>
      </c>
      <c r="M7" s="8">
        <f>O7+Q7+S7+U7</f>
        <v>5</v>
      </c>
      <c r="N7" s="8">
        <f>P7+R7+T7+V7</f>
        <v>0</v>
      </c>
      <c r="O7" s="8">
        <v>0</v>
      </c>
      <c r="P7" s="8">
        <v>0</v>
      </c>
      <c r="Q7" s="8">
        <v>0</v>
      </c>
      <c r="R7" s="8">
        <v>0</v>
      </c>
      <c r="S7" s="8">
        <v>5</v>
      </c>
      <c r="T7" s="8">
        <v>0</v>
      </c>
      <c r="U7" s="8">
        <v>0</v>
      </c>
      <c r="V7" s="8">
        <v>0</v>
      </c>
      <c r="W7" s="8">
        <f aca="true" t="shared" si="0" ref="W7:AF7">IF(C7=0,0,ROUND(M7/C7*100,1))</f>
        <v>100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100</v>
      </c>
      <c r="AD7" s="8">
        <f t="shared" si="0"/>
        <v>0</v>
      </c>
      <c r="AE7" s="8">
        <f t="shared" si="0"/>
        <v>0</v>
      </c>
      <c r="AF7" s="8">
        <f t="shared" si="0"/>
        <v>0</v>
      </c>
    </row>
    <row r="9" spans="1:6" ht="15">
      <c r="A9" s="9" t="s">
        <v>0</v>
      </c>
      <c r="B9" s="10"/>
      <c r="C9" s="10"/>
      <c r="D9" s="10"/>
      <c r="E9" s="10"/>
      <c r="F9" s="10"/>
    </row>
    <row r="10" spans="1:6" ht="15">
      <c r="A10" s="9" t="s">
        <v>15</v>
      </c>
      <c r="B10" s="10"/>
      <c r="C10" s="10"/>
      <c r="D10" s="10"/>
      <c r="E10" s="10"/>
      <c r="F10" s="10"/>
    </row>
    <row r="11" spans="1:6" ht="46.5">
      <c r="A11" s="11" t="s">
        <v>2</v>
      </c>
      <c r="B11" s="11" t="s">
        <v>3</v>
      </c>
      <c r="C11" s="11" t="s">
        <v>16</v>
      </c>
      <c r="D11" s="11" t="s">
        <v>17</v>
      </c>
      <c r="E11" s="11" t="s">
        <v>18</v>
      </c>
      <c r="F11" s="11" t="s">
        <v>19</v>
      </c>
    </row>
    <row r="12" spans="1:6" ht="33.75" customHeight="1">
      <c r="A12" s="12">
        <v>1</v>
      </c>
      <c r="B12" s="15" t="s">
        <v>14</v>
      </c>
      <c r="C12" s="16"/>
      <c r="D12" s="16"/>
      <c r="E12" s="16"/>
      <c r="F12" s="16"/>
    </row>
    <row r="13" spans="1:6" ht="62.25">
      <c r="A13" s="13"/>
      <c r="B13" s="14" t="s">
        <v>23</v>
      </c>
      <c r="C13" s="11" t="s">
        <v>22</v>
      </c>
      <c r="D13" s="14">
        <v>240</v>
      </c>
      <c r="E13" s="14">
        <v>334</v>
      </c>
      <c r="F13" s="14">
        <f aca="true" t="shared" si="1" ref="F13:F20">IF(D13=0,0,ROUND(E13/D13*100,1))</f>
        <v>139.2</v>
      </c>
    </row>
    <row r="14" spans="1:6" ht="78">
      <c r="A14" s="13"/>
      <c r="B14" s="14" t="s">
        <v>24</v>
      </c>
      <c r="C14" s="11" t="s">
        <v>21</v>
      </c>
      <c r="D14" s="14">
        <v>40</v>
      </c>
      <c r="E14" s="14">
        <v>72.2</v>
      </c>
      <c r="F14" s="14">
        <f t="shared" si="1"/>
        <v>180.5</v>
      </c>
    </row>
    <row r="15" spans="1:6" ht="62.25">
      <c r="A15" s="13"/>
      <c r="B15" s="14" t="s">
        <v>25</v>
      </c>
      <c r="C15" s="11" t="s">
        <v>21</v>
      </c>
      <c r="D15" s="14">
        <v>30</v>
      </c>
      <c r="E15" s="14">
        <v>34.1</v>
      </c>
      <c r="F15" s="14">
        <f t="shared" si="1"/>
        <v>113.7</v>
      </c>
    </row>
    <row r="16" spans="1:6" ht="78">
      <c r="A16" s="13"/>
      <c r="B16" s="14" t="s">
        <v>26</v>
      </c>
      <c r="C16" s="11" t="s">
        <v>21</v>
      </c>
      <c r="D16" s="14">
        <v>0.3</v>
      </c>
      <c r="E16" s="14">
        <v>0.75</v>
      </c>
      <c r="F16" s="14">
        <f t="shared" si="1"/>
        <v>250</v>
      </c>
    </row>
    <row r="17" spans="1:6" ht="62.25">
      <c r="A17" s="13"/>
      <c r="B17" s="14" t="s">
        <v>27</v>
      </c>
      <c r="C17" s="11" t="s">
        <v>20</v>
      </c>
      <c r="D17" s="14">
        <v>140</v>
      </c>
      <c r="E17" s="14">
        <v>160</v>
      </c>
      <c r="F17" s="14">
        <f t="shared" si="1"/>
        <v>114.3</v>
      </c>
    </row>
    <row r="18" spans="1:6" ht="62.25">
      <c r="A18" s="13"/>
      <c r="B18" s="14" t="s">
        <v>28</v>
      </c>
      <c r="C18" s="11" t="s">
        <v>20</v>
      </c>
      <c r="D18" s="14">
        <v>0</v>
      </c>
      <c r="E18" s="14">
        <v>16.9</v>
      </c>
      <c r="F18" s="14">
        <f t="shared" si="1"/>
        <v>0</v>
      </c>
    </row>
    <row r="19" spans="1:6" ht="78">
      <c r="A19" s="13"/>
      <c r="B19" s="14" t="s">
        <v>29</v>
      </c>
      <c r="C19" s="11" t="s">
        <v>20</v>
      </c>
      <c r="D19" s="14">
        <v>48</v>
      </c>
      <c r="E19" s="14">
        <v>121</v>
      </c>
      <c r="F19" s="14">
        <f t="shared" si="1"/>
        <v>252.1</v>
      </c>
    </row>
    <row r="20" spans="1:6" ht="62.25">
      <c r="A20" s="13"/>
      <c r="B20" s="14" t="s">
        <v>30</v>
      </c>
      <c r="C20" s="11" t="s">
        <v>22</v>
      </c>
      <c r="D20" s="14">
        <v>5</v>
      </c>
      <c r="E20" s="14">
        <v>21</v>
      </c>
      <c r="F20" s="14">
        <f t="shared" si="1"/>
        <v>420</v>
      </c>
    </row>
    <row r="21" spans="1:6" ht="78">
      <c r="A21" s="13"/>
      <c r="B21" s="14" t="s">
        <v>31</v>
      </c>
      <c r="C21" s="11" t="s">
        <v>21</v>
      </c>
      <c r="D21" s="14">
        <v>0.8</v>
      </c>
      <c r="E21" s="14">
        <v>0.06</v>
      </c>
      <c r="F21" s="14">
        <f>IF(E21=0,0,ROUND(D21/E21*100,1))</f>
        <v>1333.3</v>
      </c>
    </row>
  </sheetData>
  <sheetProtection/>
  <mergeCells count="27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4:M6"/>
    <mergeCell ref="N4:N6"/>
    <mergeCell ref="O4:V4"/>
    <mergeCell ref="O5:P5"/>
    <mergeCell ref="Q5:R5"/>
    <mergeCell ref="S5:T5"/>
    <mergeCell ref="U5:V5"/>
    <mergeCell ref="B12:F12"/>
    <mergeCell ref="W3:AF3"/>
    <mergeCell ref="W4:W6"/>
    <mergeCell ref="X4:X6"/>
    <mergeCell ref="Y4:AF4"/>
    <mergeCell ref="Y5:Z5"/>
    <mergeCell ref="AA5:AB5"/>
    <mergeCell ref="AC5:AD5"/>
    <mergeCell ref="AE5:AF5"/>
    <mergeCell ref="M3:V3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Spec</cp:lastModifiedBy>
  <dcterms:created xsi:type="dcterms:W3CDTF">2017-05-29T09:02:00Z</dcterms:created>
  <dcterms:modified xsi:type="dcterms:W3CDTF">2017-05-29T08:32:44Z</dcterms:modified>
  <cp:category/>
  <cp:version/>
  <cp:contentType/>
  <cp:contentStatus/>
</cp:coreProperties>
</file>