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2.2020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<sst xmlns="http://schemas.openxmlformats.org/spreadsheetml/2006/main" count="22" uniqueCount="21">
  <si>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</si>
  <si>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</si>
  <si>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</si>
  <si>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</si>
  <si>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</si>
  <si>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</si>
  <si>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</si>
  <si>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</si>
  <si>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</si>
  <si>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</si>
  <si>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возмещении ущерба, зачисляемые в бюджет поселения</t>
  </si>
  <si>
    <t>Прочие неналоговые доходы бюджетов</t>
  </si>
  <si>
    <t>ИТОГО неналоговых доходов:</t>
  </si>
  <si>
    <t>ВСЕГО собственных доходов:</t>
  </si>
  <si>
    <t>Доходы от реализации имущества, находящегося в собственности сельских поселений</t>
  </si>
  <si>
    <t>динамика 2020/2019, %</t>
  </si>
  <si>
    <t>Жилинского сельсовета на 01.12.2020 года</t>
  </si>
  <si>
    <t>факт на 01.12.2018, тыс.руб.</t>
  </si>
  <si>
    <t>факт на 01.12.2019, тыс.руб.</t>
  </si>
  <si>
    <t>факт на 01.12.2020, тыс.руб.</t>
  </si>
  <si>
    <t>Доходы, поступающие в порядке возмещения расходов, понесенных в связи с эксплуатацией имущества сельских поселений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</si>
</sst>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180" fontId="2" fillId="0" borderId="5" xfId="0" applyNumberFormat="1" applyFont="1" applyBorder="1" applyAlignment="1">
      <alignment/>
    </xf>
    <xf numFmtId="181" fontId="2" fillId="0" borderId="5" xfId="0" applyNumberFormat="1" applyFont="1" applyBorder="1" applyAlignment="1">
      <alignment/>
    </xf>
    <xf numFmtId="181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18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180" fontId="2" fillId="0" borderId="10" xfId="0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80" fontId="1" fillId="2" borderId="2" xfId="0" applyNumberFormat="1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181" fontId="1" fillId="2" borderId="2" xfId="0" applyNumberFormat="1" applyFont="1" applyFill="1" applyBorder="1" applyAlignment="1">
      <alignment/>
    </xf>
    <xf numFmtId="181" fontId="1" fillId="2" borderId="3" xfId="0" applyNumberFormat="1" applyFont="1" applyFill="1" applyBorder="1" applyAlignment="1">
      <alignment/>
    </xf>
    <xf numFmtId="180" fontId="2" fillId="0" borderId="5" xfId="0" applyNumberFormat="1" applyFont="1" applyFill="1" applyBorder="1" applyAlignment="1">
      <alignment/>
    </xf>
    <xf numFmtId="180" fontId="2" fillId="0" borderId="8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8" t="s">
        <v>0</v>
      </c>
      <c r="B1" s="28"/>
      <c r="C1" s="28"/>
      <c r="D1" s="28"/>
      <c r="E1" s="28"/>
      <c r="F1" s="28"/>
    </row>
    <row r="2" spans="1:6" ht="14.25">
      <c r="A2" s="28" t="s">
        <v>1</v>
      </c>
      <c r="B2" s="28"/>
      <c r="C2" s="28"/>
      <c r="D2" s="28"/>
      <c r="E2" s="28"/>
      <c r="F2" s="28"/>
    </row>
    <row r="3" spans="1:6" ht="14.25">
      <c r="A3" s="28" t="s">
        <v>16</v>
      </c>
      <c r="B3" s="28"/>
      <c r="C3" s="28"/>
      <c r="D3" s="28"/>
      <c r="E3" s="28"/>
      <c r="F3" s="28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6" t="s">
        <v>17</v>
      </c>
      <c r="C5" s="26" t="s">
        <v>18</v>
      </c>
      <c r="D5" s="4" t="s">
        <v>19</v>
      </c>
      <c r="E5" s="4" t="s">
        <v>15</v>
      </c>
      <c r="F5" s="5" t="s">
        <v>15</v>
      </c>
      <c r="G5" s="1"/>
    </row>
    <row r="6" spans="1:8" ht="18" customHeight="1">
      <c r="A6" s="6" t="s">
        <v>3</v>
      </c>
      <c r="B6" s="7">
        <v>46.4</v>
      </c>
      <c r="C6" s="23">
        <v>43.2</v>
      </c>
      <c r="D6" s="23">
        <v>41.2</v>
      </c>
      <c r="E6" s="8">
        <f>D6/C6</f>
        <v>0.9537037037037037</v>
      </c>
      <c r="F6" s="9">
        <f>D6/B6</f>
        <v>0.8879310344827587</v>
      </c>
      <c r="H6" s="27"/>
    </row>
    <row r="7" spans="1:8" ht="18" customHeight="1">
      <c r="A7" s="10" t="s">
        <v>4</v>
      </c>
      <c r="B7" s="11">
        <v>211.1</v>
      </c>
      <c r="C7" s="24">
        <v>236.9</v>
      </c>
      <c r="D7" s="24">
        <v>109.5</v>
      </c>
      <c r="E7" s="8">
        <f>D7/C7</f>
        <v>0.4622203461376108</v>
      </c>
      <c r="F7" s="9">
        <f>D7/B7</f>
        <v>0.5187115111321648</v>
      </c>
      <c r="H7" s="27"/>
    </row>
    <row r="8" spans="1:8" ht="18" customHeight="1">
      <c r="A8" s="10" t="s">
        <v>5</v>
      </c>
      <c r="B8" s="11">
        <v>788.9</v>
      </c>
      <c r="C8" s="24">
        <v>744.4</v>
      </c>
      <c r="D8" s="24">
        <v>936.6</v>
      </c>
      <c r="E8" s="8">
        <f>D8/C8</f>
        <v>1.2581945190757657</v>
      </c>
      <c r="F8" s="9">
        <f>D8/B8</f>
        <v>1.1872227151730257</v>
      </c>
      <c r="H8" s="27"/>
    </row>
    <row r="9" spans="1:8" ht="18" customHeight="1" thickBot="1">
      <c r="A9" s="12" t="s">
        <v>6</v>
      </c>
      <c r="B9" s="13">
        <v>5.1</v>
      </c>
      <c r="C9" s="25">
        <v>3.4</v>
      </c>
      <c r="D9" s="25">
        <v>2.3</v>
      </c>
      <c r="E9" s="14">
        <f>D9/C9</f>
        <v>0.676470588235294</v>
      </c>
      <c r="F9" s="9">
        <f>D9/B9</f>
        <v>0.45098039215686275</v>
      </c>
      <c r="H9" s="27"/>
    </row>
    <row r="10" spans="1:8" ht="16.5" customHeight="1" thickBot="1">
      <c r="A10" s="15" t="s">
        <v>7</v>
      </c>
      <c r="B10" s="16">
        <f>SUM(B6:B9)</f>
        <v>1051.5</v>
      </c>
      <c r="C10" s="16">
        <f>SUM(C6:C9)</f>
        <v>1027.9</v>
      </c>
      <c r="D10" s="16">
        <f>SUM(D6:D9)</f>
        <v>1089.6</v>
      </c>
      <c r="E10" s="21">
        <f>D10/C10</f>
        <v>1.0600252942893276</v>
      </c>
      <c r="F10" s="22">
        <f>D10/B10</f>
        <v>1.03623395149786</v>
      </c>
      <c r="H10" s="27"/>
    </row>
    <row r="11" spans="1:6" ht="60" customHeight="1">
      <c r="A11" s="17" t="s">
        <v>8</v>
      </c>
      <c r="B11" s="7">
        <v>0</v>
      </c>
      <c r="C11" s="7">
        <v>0</v>
      </c>
      <c r="D11" s="7">
        <v>0</v>
      </c>
      <c r="E11" s="8">
        <v>0</v>
      </c>
      <c r="F11" s="9">
        <v>0</v>
      </c>
    </row>
    <row r="12" spans="1:6" ht="59.25" customHeight="1">
      <c r="A12" s="18" t="s">
        <v>9</v>
      </c>
      <c r="B12" s="11">
        <v>61.5</v>
      </c>
      <c r="C12" s="11">
        <v>65.2</v>
      </c>
      <c r="D12" s="11">
        <v>47.6</v>
      </c>
      <c r="E12" s="8">
        <f aca="true" t="shared" si="0" ref="E12:E18">D12/C12</f>
        <v>0.7300613496932515</v>
      </c>
      <c r="F12" s="9">
        <f>D12/B12</f>
        <v>0.7739837398373984</v>
      </c>
    </row>
    <row r="13" spans="1:6" ht="59.25" customHeight="1">
      <c r="A13" s="18" t="s">
        <v>20</v>
      </c>
      <c r="B13" s="11">
        <v>0</v>
      </c>
      <c r="C13" s="11">
        <v>0</v>
      </c>
      <c r="D13" s="11">
        <v>39.3</v>
      </c>
      <c r="E13" s="8">
        <v>0</v>
      </c>
      <c r="F13" s="9">
        <v>0</v>
      </c>
    </row>
    <row r="14" spans="1:6" ht="46.5" customHeight="1">
      <c r="A14" s="18" t="s">
        <v>14</v>
      </c>
      <c r="B14" s="11">
        <v>0</v>
      </c>
      <c r="C14" s="11">
        <v>950</v>
      </c>
      <c r="D14" s="11">
        <v>0</v>
      </c>
      <c r="E14" s="8">
        <f t="shared" si="0"/>
        <v>0</v>
      </c>
      <c r="F14" s="9">
        <v>0</v>
      </c>
    </row>
    <row r="15" spans="1:6" ht="57.75" customHeight="1">
      <c r="A15" s="18" t="s">
        <v>10</v>
      </c>
      <c r="B15" s="11">
        <v>0</v>
      </c>
      <c r="C15" s="11">
        <v>3</v>
      </c>
      <c r="D15" s="11">
        <v>0</v>
      </c>
      <c r="E15" s="8">
        <f t="shared" si="0"/>
        <v>0</v>
      </c>
      <c r="F15" s="9">
        <v>0</v>
      </c>
    </row>
    <row r="16" spans="1:6" ht="31.5" customHeight="1" thickBot="1">
      <c r="A16" s="19" t="s">
        <v>11</v>
      </c>
      <c r="B16" s="13">
        <v>855.2</v>
      </c>
      <c r="C16" s="13">
        <v>363.4</v>
      </c>
      <c r="D16" s="13">
        <v>651.5</v>
      </c>
      <c r="E16" s="8">
        <f t="shared" si="0"/>
        <v>1.7927903137039076</v>
      </c>
      <c r="F16" s="9">
        <f>D16/B16</f>
        <v>0.7618101028999064</v>
      </c>
    </row>
    <row r="17" spans="1:6" ht="18.75" customHeight="1" thickBot="1">
      <c r="A17" s="20" t="s">
        <v>12</v>
      </c>
      <c r="B17" s="16">
        <f>SUM(B11:B16)</f>
        <v>916.7</v>
      </c>
      <c r="C17" s="16">
        <f>SUM(C11:C16)</f>
        <v>1381.6</v>
      </c>
      <c r="D17" s="16">
        <f>SUM(D11:D16)</f>
        <v>738.4</v>
      </c>
      <c r="E17" s="21">
        <f t="shared" si="0"/>
        <v>0.5344528083381587</v>
      </c>
      <c r="F17" s="22">
        <f>D17/B17</f>
        <v>0.8054979818915675</v>
      </c>
    </row>
    <row r="18" spans="1:6" ht="18.75" customHeight="1" thickBot="1">
      <c r="A18" s="20" t="s">
        <v>13</v>
      </c>
      <c r="B18" s="16">
        <f>B10+B17</f>
        <v>1968.2</v>
      </c>
      <c r="C18" s="16">
        <f>C10+C17</f>
        <v>2409.5</v>
      </c>
      <c r="D18" s="16">
        <f>D10+D17</f>
        <v>1828</v>
      </c>
      <c r="E18" s="21">
        <f t="shared" si="0"/>
        <v>0.7586636231583316</v>
      </c>
      <c r="F18" s="22">
        <f>D18/B18</f>
        <v>0.9287674016868204</v>
      </c>
    </row>
  </sheetData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2021-01-13T09:20:24Z</cp:lastPrinted>
  <dcterms:created xsi:type="dcterms:W3CDTF">1996-10-08T23:32:33Z</dcterms:created>
  <dcterms:modified xsi:type="dcterms:W3CDTF">2021-01-13T09:20:30Z</dcterms:modified>
  <cp:category/>
  <cp:version/>
  <cp:contentType/>
  <cp:contentStatus/>
</cp:coreProperties>
</file>