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<sst xmlns="http://schemas.openxmlformats.org/spreadsheetml/2006/main" count="22" uniqueCount="22">
  <si>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</si>
  <si>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</si>
  <si>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</si>
  <si>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</si>
  <si>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</si>
  <si>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</si>
  <si>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</si>
  <si>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</si>
  <si>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</si>
  <si>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</si>
  <si>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</si>
  <si>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</si>
  <si>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</si>
  <si>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</si>
  <si>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</si>
  <si>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</si>
  <si>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</si>
  <si>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</si>
  <si>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Жилинского сельсовета на 01.03.2022 года</t>
  </si>
  <si>
    <t>факт на 01.03.2020, тыс.руб.</t>
  </si>
  <si>
    <t>факт на 01.03.2021, тыс.руб.</t>
  </si>
  <si>
    <t>факт на 01.03.2022,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</si>
</sst>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8" fontId="2" fillId="0" borderId="14" xfId="0" applyNumberFormat="1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4.25">
      <c r="A2" s="27" t="s">
        <v>1</v>
      </c>
      <c r="B2" s="27"/>
      <c r="C2" s="27"/>
      <c r="D2" s="27"/>
      <c r="E2" s="27"/>
      <c r="F2" s="27"/>
    </row>
    <row r="3" spans="1:6" ht="14.25">
      <c r="A3" s="27" t="s">
        <v>18</v>
      </c>
      <c r="B3" s="27"/>
      <c r="C3" s="27"/>
      <c r="D3" s="27"/>
      <c r="E3" s="27"/>
      <c r="F3" s="27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5" t="s">
        <v>19</v>
      </c>
      <c r="C5" s="25" t="s">
        <v>20</v>
      </c>
      <c r="D5" s="4" t="s">
        <v>21</v>
      </c>
      <c r="E5" s="4" t="s">
        <v>16</v>
      </c>
      <c r="F5" s="5" t="s">
        <v>17</v>
      </c>
      <c r="G5" s="1"/>
    </row>
    <row r="6" spans="1:8" ht="18" customHeight="1">
      <c r="A6" s="6" t="s">
        <v>3</v>
      </c>
      <c r="B6" s="22">
        <v>5.3</v>
      </c>
      <c r="C6" s="22">
        <v>6.1</v>
      </c>
      <c r="D6" s="22">
        <v>7.8</v>
      </c>
      <c r="E6" s="8">
        <f>D6/C6</f>
        <v>1.278688524590164</v>
      </c>
      <c r="F6" s="9">
        <f>D6/B6</f>
        <v>1.4716981132075473</v>
      </c>
      <c r="H6" s="26"/>
    </row>
    <row r="7" spans="1:8" ht="18" customHeight="1">
      <c r="A7" s="10" t="s">
        <v>4</v>
      </c>
      <c r="B7" s="23">
        <v>9.5</v>
      </c>
      <c r="C7" s="23">
        <v>7</v>
      </c>
      <c r="D7" s="23">
        <v>7</v>
      </c>
      <c r="E7" s="8">
        <f>D7/C7</f>
        <v>1</v>
      </c>
      <c r="F7" s="9">
        <f>D7/B7</f>
        <v>0.7368421052631579</v>
      </c>
      <c r="H7" s="26"/>
    </row>
    <row r="8" spans="1:8" ht="18" customHeight="1">
      <c r="A8" s="10" t="s">
        <v>5</v>
      </c>
      <c r="B8" s="23">
        <v>139.2</v>
      </c>
      <c r="C8" s="23">
        <v>1232.6</v>
      </c>
      <c r="D8" s="23">
        <v>74.6</v>
      </c>
      <c r="E8" s="8">
        <f>D8/C8</f>
        <v>0.060522472821677754</v>
      </c>
      <c r="F8" s="9">
        <f>D8/B8</f>
        <v>0.5359195402298851</v>
      </c>
      <c r="H8" s="26"/>
    </row>
    <row r="9" spans="1:8" ht="18" customHeight="1" thickBot="1">
      <c r="A9" s="12" t="s">
        <v>6</v>
      </c>
      <c r="B9" s="24">
        <v>1.1</v>
      </c>
      <c r="C9" s="24">
        <v>0.2</v>
      </c>
      <c r="D9" s="24">
        <v>0.2</v>
      </c>
      <c r="E9" s="8">
        <v>0</v>
      </c>
      <c r="F9" s="9">
        <f>D9/B9</f>
        <v>0.18181818181818182</v>
      </c>
      <c r="H9" s="26"/>
    </row>
    <row r="10" spans="1:8" ht="16.5" customHeight="1" thickBot="1">
      <c r="A10" s="14" t="s">
        <v>7</v>
      </c>
      <c r="B10" s="15">
        <f>SUM(B6:B9)</f>
        <v>155.1</v>
      </c>
      <c r="C10" s="15">
        <f>SUM(C6:C9)</f>
        <v>1245.8999999999999</v>
      </c>
      <c r="D10" s="15">
        <f>SUM(D6:D9)</f>
        <v>89.6</v>
      </c>
      <c r="E10" s="20">
        <f>D10/C10</f>
        <v>0.0719158840998475</v>
      </c>
      <c r="F10" s="21">
        <f>D10/B10</f>
        <v>0.5776918117343649</v>
      </c>
      <c r="H10" s="26"/>
    </row>
    <row r="11" spans="1:6" ht="60" customHeight="1">
      <c r="A11" s="16" t="s">
        <v>8</v>
      </c>
      <c r="B11" s="7">
        <v>0</v>
      </c>
      <c r="C11" s="22">
        <v>0</v>
      </c>
      <c r="D11" s="22">
        <v>0</v>
      </c>
      <c r="E11" s="8">
        <v>0</v>
      </c>
      <c r="F11" s="9">
        <v>0</v>
      </c>
    </row>
    <row r="12" spans="1:6" ht="59.25" customHeight="1">
      <c r="A12" s="17" t="s">
        <v>9</v>
      </c>
      <c r="B12" s="11">
        <v>0</v>
      </c>
      <c r="C12" s="11">
        <v>0</v>
      </c>
      <c r="D12" s="23">
        <v>0</v>
      </c>
      <c r="E12" s="8">
        <v>0</v>
      </c>
      <c r="F12" s="9">
        <v>0</v>
      </c>
    </row>
    <row r="13" spans="1:6" ht="59.25" customHeight="1">
      <c r="A13" s="17" t="s">
        <v>14</v>
      </c>
      <c r="B13" s="11">
        <v>0</v>
      </c>
      <c r="C13" s="11">
        <v>0</v>
      </c>
      <c r="D13" s="23">
        <v>0</v>
      </c>
      <c r="E13" s="8">
        <v>0</v>
      </c>
      <c r="F13" s="9">
        <v>0</v>
      </c>
    </row>
    <row r="14" spans="1:6" ht="46.5" customHeight="1">
      <c r="A14" s="17" t="s">
        <v>13</v>
      </c>
      <c r="B14" s="11">
        <v>0</v>
      </c>
      <c r="C14" s="24">
        <v>0</v>
      </c>
      <c r="D14" s="23">
        <v>0</v>
      </c>
      <c r="E14" s="8">
        <v>0</v>
      </c>
      <c r="F14" s="9">
        <v>0</v>
      </c>
    </row>
    <row r="15" spans="1:6" ht="57.75" customHeight="1">
      <c r="A15" s="17" t="s">
        <v>10</v>
      </c>
      <c r="B15" s="13">
        <v>0</v>
      </c>
      <c r="C15" s="11">
        <v>0</v>
      </c>
      <c r="D15" s="23">
        <v>0</v>
      </c>
      <c r="E15" s="8">
        <v>0</v>
      </c>
      <c r="F15" s="9">
        <v>0</v>
      </c>
    </row>
    <row r="16" spans="1:6" ht="31.5" customHeight="1" thickBot="1">
      <c r="A16" s="18" t="s">
        <v>15</v>
      </c>
      <c r="B16" s="13">
        <v>0</v>
      </c>
      <c r="C16" s="13">
        <v>0.3</v>
      </c>
      <c r="D16" s="24">
        <v>67.2</v>
      </c>
      <c r="E16" s="8">
        <f>D16/C16</f>
        <v>224.00000000000003</v>
      </c>
      <c r="F16" s="9">
        <v>0</v>
      </c>
    </row>
    <row r="17" spans="1:6" ht="18.75" customHeight="1" thickBot="1">
      <c r="A17" s="19" t="s">
        <v>11</v>
      </c>
      <c r="B17" s="15">
        <f>SUM(B11:B16)</f>
        <v>0</v>
      </c>
      <c r="C17" s="15">
        <f>SUM(C11:C16)</f>
        <v>0.3</v>
      </c>
      <c r="D17" s="15">
        <f>SUM(D11:D16)</f>
        <v>67.2</v>
      </c>
      <c r="E17" s="20">
        <f>D17/C17</f>
        <v>224.00000000000003</v>
      </c>
      <c r="F17" s="21">
        <v>0</v>
      </c>
    </row>
    <row r="18" spans="1:6" ht="18.75" customHeight="1" thickBot="1">
      <c r="A18" s="19" t="s">
        <v>12</v>
      </c>
      <c r="B18" s="15">
        <f>B10+B17</f>
        <v>155.1</v>
      </c>
      <c r="C18" s="15">
        <f>C10+C17</f>
        <v>1246.1999999999998</v>
      </c>
      <c r="D18" s="15">
        <f>D10+D17</f>
        <v>156.8</v>
      </c>
      <c r="E18" s="20">
        <f>D18/C18</f>
        <v>0.12582250040121973</v>
      </c>
      <c r="F18" s="21">
        <f>D18/B18</f>
        <v>1.0109606705351388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2022-08-04T03:39:53Z</dcterms:modified>
  <cp:category/>
  <cp:version/>
  <cp:contentType/>
  <cp:contentStatus/>
</cp:coreProperties>
</file>