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 от 31.01.2022" sheetId="1" r:id="rId1"/>
  </sheets>
  <definedNames>
    <definedName name="JR_PAGE_ANCHOR_0_1">'План-гр.Версия 1 от 31.01.2022'!$A$1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0"/>
          </rPr>
          <t>Автор:</t>
        </r>
        <r>
          <rPr>
            <sz val="8"/>
            <rFont val="Tahoma"/>
            <family val="0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<sst xmlns="http://schemas.openxmlformats.org/spreadsheetml/2006/main" count="133" uniqueCount="84">
  <si>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</si>
  <si>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</si>
  <si>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</si>
  <si>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</si>
  <si>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</si>
  <si>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</si>
  <si>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</si>
  <si>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</si>
  <si>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</si>
  <si>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</si>
  <si>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</si>
  <si>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</si>
  <si>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</si>
  <si>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</si>
  <si>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</si>
  <si>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</si>
  <si>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</si>
  <si>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</si>
  <si>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</si>
  <si>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</si>
  <si>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</si>
  <si>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</si>
  <si>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</si>
  <si>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</si>
  <si>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</si>
  <si>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</si>
  <si>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</si>
  <si>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</si>
  <si>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</si>
  <si>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</si>
  <si>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</si>
  <si>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</si>
  <si>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</si>
  <si>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</si>
  <si>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</si>
  <si>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</si>
  <si>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</si>
  <si>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</si>
  <si>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</si>
  <si>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</si>
  <si>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</si>
  <si>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</si>
  <si>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</si>
  <si>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</si>
  <si>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</si>
  <si>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</si>
  <si>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</si>
  <si>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</si>
  <si>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</si>
  <si>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</si>
  <si>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</si>
  <si>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</si>
  <si>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</si>
  <si>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</si>
  <si>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</si>
  <si>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</si>
  <si>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</si>
  <si>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</si>
  <si>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</si>
  <si>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</si>
  <si>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</si>
  <si>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</si>
  <si>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</si>
  <si>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</si>
  <si>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</si>
  <si>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</si>
  <si>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</si>
  <si>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</si>
  <si>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</si>
  <si>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</si>
  <si>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</si>
  <si>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</si>
  <si>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</si>
  <si>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</si>
  <si>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</si>
  <si>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</si>
  <si>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</si>
  <si>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в том числе по коду бюджетной классификации 303 0804 9020016510 244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</si>
  <si>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</si>
  <si>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</si>
  <si>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</si>
  <si>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</si>
  <si>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</si>
  <si>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Версия 1 от 31.01.2022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</si>
</sst>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/>
    </xf>
    <xf numFmtId="170" fontId="4" fillId="34" borderId="16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/>
    </xf>
    <xf numFmtId="0" fontId="4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19" xfId="0" applyNumberFormat="1" applyFont="1" applyFill="1" applyBorder="1" applyAlignment="1" applyProtection="1">
      <alignment horizontal="left" wrapText="1"/>
      <protection/>
    </xf>
    <xf numFmtId="0" fontId="4" fillId="33" borderId="19" xfId="0" applyNumberFormat="1" applyFont="1" applyFill="1" applyBorder="1" applyAlignment="1" applyProtection="1">
      <alignment horizontal="left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9"/>
  <sheetViews>
    <sheetView tabSelected="1" zoomScalePageLayoutView="0" workbookViewId="0" topLeftCell="A19">
      <selection activeCell="C45" sqref="C45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0" ht="15" customHeight="1">
      <c r="A2" s="61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5" customHeight="1">
      <c r="A3" s="61" t="s">
        <v>79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0" ht="19.5" customHeight="1">
      <c r="A4" s="53" t="s">
        <v>1</v>
      </c>
      <c r="B4" s="54"/>
      <c r="C4" s="54"/>
      <c r="D4" s="5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7" t="s">
        <v>2</v>
      </c>
      <c r="T5" s="58"/>
    </row>
    <row r="6" spans="1:20" ht="19.5" customHeight="1">
      <c r="A6" s="53" t="s">
        <v>3</v>
      </c>
      <c r="B6" s="54"/>
      <c r="C6" s="54"/>
      <c r="D6" s="54"/>
      <c r="E6" s="54"/>
      <c r="F6" s="54"/>
      <c r="G6" s="55" t="s">
        <v>4</v>
      </c>
      <c r="H6" s="56"/>
      <c r="I6" s="56"/>
      <c r="J6" s="56"/>
      <c r="K6" s="56"/>
      <c r="L6" s="56"/>
      <c r="M6" s="56"/>
      <c r="N6" s="56"/>
      <c r="O6" s="56"/>
      <c r="P6" s="56"/>
      <c r="Q6" s="47" t="s">
        <v>5</v>
      </c>
      <c r="R6" s="48"/>
      <c r="S6" s="51" t="s">
        <v>6</v>
      </c>
      <c r="T6" s="52"/>
    </row>
    <row r="7" spans="1:20" ht="19.5" customHeight="1">
      <c r="A7" s="54"/>
      <c r="B7" s="54"/>
      <c r="C7" s="54"/>
      <c r="D7" s="54"/>
      <c r="E7" s="54"/>
      <c r="F7" s="54"/>
      <c r="G7" s="56"/>
      <c r="H7" s="56"/>
      <c r="I7" s="56"/>
      <c r="J7" s="56"/>
      <c r="K7" s="56"/>
      <c r="L7" s="56"/>
      <c r="M7" s="56"/>
      <c r="N7" s="56"/>
      <c r="O7" s="56"/>
      <c r="P7" s="56"/>
      <c r="Q7" s="47" t="s">
        <v>7</v>
      </c>
      <c r="R7" s="48"/>
      <c r="S7" s="51" t="s">
        <v>8</v>
      </c>
      <c r="T7" s="52"/>
    </row>
    <row r="8" spans="1:20" ht="19.5" customHeight="1">
      <c r="A8" s="53" t="s">
        <v>9</v>
      </c>
      <c r="B8" s="54"/>
      <c r="C8" s="54"/>
      <c r="D8" s="54"/>
      <c r="E8" s="54"/>
      <c r="F8" s="54"/>
      <c r="G8" s="55" t="s">
        <v>10</v>
      </c>
      <c r="H8" s="56"/>
      <c r="I8" s="56"/>
      <c r="J8" s="56"/>
      <c r="K8" s="56"/>
      <c r="L8" s="56"/>
      <c r="M8" s="56"/>
      <c r="N8" s="56"/>
      <c r="O8" s="56"/>
      <c r="P8" s="56"/>
      <c r="Q8" s="47" t="s">
        <v>11</v>
      </c>
      <c r="R8" s="48"/>
      <c r="S8" s="51" t="s">
        <v>12</v>
      </c>
      <c r="T8" s="52"/>
    </row>
    <row r="9" spans="1:20" ht="19.5" customHeight="1">
      <c r="A9" s="53" t="s">
        <v>13</v>
      </c>
      <c r="B9" s="54"/>
      <c r="C9" s="54"/>
      <c r="D9" s="54"/>
      <c r="E9" s="54"/>
      <c r="F9" s="54"/>
      <c r="G9" s="55" t="s">
        <v>14</v>
      </c>
      <c r="H9" s="56"/>
      <c r="I9" s="56"/>
      <c r="J9" s="56"/>
      <c r="K9" s="56"/>
      <c r="L9" s="56"/>
      <c r="M9" s="56"/>
      <c r="N9" s="56"/>
      <c r="O9" s="56"/>
      <c r="P9" s="56"/>
      <c r="Q9" s="47" t="s">
        <v>15</v>
      </c>
      <c r="R9" s="48"/>
      <c r="S9" s="51" t="s">
        <v>16</v>
      </c>
      <c r="T9" s="52"/>
    </row>
    <row r="10" spans="1:20" ht="30" customHeight="1">
      <c r="A10" s="53" t="s">
        <v>17</v>
      </c>
      <c r="B10" s="54"/>
      <c r="C10" s="54"/>
      <c r="D10" s="54"/>
      <c r="E10" s="54"/>
      <c r="F10" s="54"/>
      <c r="G10" s="55" t="s">
        <v>18</v>
      </c>
      <c r="H10" s="56"/>
      <c r="I10" s="56"/>
      <c r="J10" s="56"/>
      <c r="K10" s="56"/>
      <c r="L10" s="56"/>
      <c r="M10" s="56"/>
      <c r="N10" s="56"/>
      <c r="O10" s="56"/>
      <c r="P10" s="56"/>
      <c r="Q10" s="47" t="s">
        <v>19</v>
      </c>
      <c r="R10" s="48"/>
      <c r="S10" s="51" t="s">
        <v>20</v>
      </c>
      <c r="T10" s="52"/>
    </row>
    <row r="11" spans="1:20" ht="19.5" customHeight="1">
      <c r="A11" s="53" t="s">
        <v>21</v>
      </c>
      <c r="B11" s="54"/>
      <c r="C11" s="54"/>
      <c r="D11" s="54"/>
      <c r="E11" s="54"/>
      <c r="F11" s="54"/>
      <c r="G11" s="55" t="s">
        <v>22</v>
      </c>
      <c r="H11" s="56"/>
      <c r="I11" s="56"/>
      <c r="J11" s="56"/>
      <c r="K11" s="56"/>
      <c r="L11" s="56"/>
      <c r="M11" s="56"/>
      <c r="N11" s="56"/>
      <c r="O11" s="56"/>
      <c r="P11" s="56"/>
      <c r="Q11" s="47" t="s">
        <v>5</v>
      </c>
      <c r="R11" s="48"/>
      <c r="S11" s="51" t="s">
        <v>22</v>
      </c>
      <c r="T11" s="52"/>
    </row>
    <row r="12" spans="1:20" ht="21.75" customHeight="1">
      <c r="A12" s="54"/>
      <c r="B12" s="54"/>
      <c r="C12" s="54"/>
      <c r="D12" s="54"/>
      <c r="E12" s="54"/>
      <c r="F12" s="54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47" t="s">
        <v>7</v>
      </c>
      <c r="R12" s="48"/>
      <c r="S12" s="51" t="s">
        <v>22</v>
      </c>
      <c r="T12" s="52"/>
    </row>
    <row r="13" spans="1:20" ht="30" customHeight="1">
      <c r="A13" s="53" t="s">
        <v>17</v>
      </c>
      <c r="B13" s="54"/>
      <c r="C13" s="54"/>
      <c r="D13" s="54"/>
      <c r="E13" s="54"/>
      <c r="F13" s="54"/>
      <c r="G13" s="55" t="s">
        <v>22</v>
      </c>
      <c r="H13" s="56"/>
      <c r="I13" s="56"/>
      <c r="J13" s="56"/>
      <c r="K13" s="56"/>
      <c r="L13" s="56"/>
      <c r="M13" s="56"/>
      <c r="N13" s="56"/>
      <c r="O13" s="56"/>
      <c r="P13" s="56"/>
      <c r="Q13" s="47" t="s">
        <v>19</v>
      </c>
      <c r="R13" s="48"/>
      <c r="S13" s="51" t="s">
        <v>22</v>
      </c>
      <c r="T13" s="52"/>
    </row>
    <row r="14" spans="1:20" ht="19.5" customHeight="1">
      <c r="A14" s="63" t="s">
        <v>23</v>
      </c>
      <c r="B14" s="64"/>
      <c r="C14" s="64"/>
      <c r="D14" s="64"/>
      <c r="E14" s="64"/>
      <c r="F14" s="64"/>
      <c r="G14" s="43" t="s">
        <v>24</v>
      </c>
      <c r="H14" s="44"/>
      <c r="I14" s="44"/>
      <c r="J14" s="44"/>
      <c r="K14" s="44"/>
      <c r="L14" s="44"/>
      <c r="M14" s="44"/>
      <c r="N14" s="44"/>
      <c r="O14" s="44"/>
      <c r="P14" s="44"/>
      <c r="Q14" s="47" t="s">
        <v>25</v>
      </c>
      <c r="R14" s="48"/>
      <c r="S14" s="51" t="s">
        <v>26</v>
      </c>
      <c r="T14" s="52"/>
    </row>
    <row r="15" spans="1:20" ht="24.75" customHeight="1">
      <c r="A15" s="53" t="s">
        <v>80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45" t="s">
        <v>22</v>
      </c>
      <c r="Q16" s="46"/>
      <c r="R16" s="46"/>
      <c r="S16" s="46"/>
      <c r="T16" s="1"/>
    </row>
    <row r="17" spans="1:20" ht="60" customHeight="1">
      <c r="A17" s="36" t="s">
        <v>27</v>
      </c>
      <c r="B17" s="36" t="s">
        <v>28</v>
      </c>
      <c r="C17" s="36" t="s">
        <v>29</v>
      </c>
      <c r="D17" s="29"/>
      <c r="E17" s="29"/>
      <c r="F17" s="29"/>
      <c r="G17" s="29"/>
      <c r="H17" s="36" t="s">
        <v>30</v>
      </c>
      <c r="I17" s="36" t="s">
        <v>31</v>
      </c>
      <c r="J17" s="29"/>
      <c r="K17" s="29"/>
      <c r="L17" s="29"/>
      <c r="M17" s="29"/>
      <c r="N17" s="36" t="s">
        <v>32</v>
      </c>
      <c r="O17" s="36" t="s">
        <v>33</v>
      </c>
      <c r="P17" s="29"/>
      <c r="Q17" s="29"/>
      <c r="R17" s="36" t="s">
        <v>34</v>
      </c>
      <c r="S17" s="29"/>
      <c r="T17" s="29"/>
    </row>
    <row r="18" spans="1:20" ht="79.5" customHeight="1">
      <c r="A18" s="29"/>
      <c r="B18" s="29"/>
      <c r="C18" s="36" t="s">
        <v>35</v>
      </c>
      <c r="D18" s="29"/>
      <c r="E18" s="29"/>
      <c r="F18" s="36" t="s">
        <v>36</v>
      </c>
      <c r="G18" s="29"/>
      <c r="H18" s="29"/>
      <c r="I18" s="36" t="s">
        <v>37</v>
      </c>
      <c r="J18" s="36" t="s">
        <v>38</v>
      </c>
      <c r="K18" s="36" t="s">
        <v>39</v>
      </c>
      <c r="L18" s="29"/>
      <c r="M18" s="36" t="s">
        <v>40</v>
      </c>
      <c r="N18" s="29"/>
      <c r="O18" s="29"/>
      <c r="P18" s="29"/>
      <c r="Q18" s="29"/>
      <c r="R18" s="29"/>
      <c r="S18" s="29"/>
      <c r="T18" s="29"/>
    </row>
    <row r="19" spans="1:20" ht="99.7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36" t="s">
        <v>41</v>
      </c>
      <c r="L19" s="36" t="s">
        <v>42</v>
      </c>
      <c r="M19" s="29"/>
      <c r="N19" s="29"/>
      <c r="O19" s="29"/>
      <c r="P19" s="29"/>
      <c r="Q19" s="29"/>
      <c r="R19" s="29"/>
      <c r="S19" s="29"/>
      <c r="T19" s="29"/>
    </row>
    <row r="20" spans="1:20" ht="79.5" customHeight="1">
      <c r="A20" s="29"/>
      <c r="B20" s="29"/>
      <c r="C20" s="2" t="s">
        <v>43</v>
      </c>
      <c r="D20" s="36" t="s">
        <v>44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5" customHeight="1">
      <c r="A21" s="3" t="s">
        <v>45</v>
      </c>
      <c r="B21" s="3" t="s">
        <v>46</v>
      </c>
      <c r="C21" s="3" t="s">
        <v>47</v>
      </c>
      <c r="D21" s="28" t="s">
        <v>48</v>
      </c>
      <c r="E21" s="29"/>
      <c r="F21" s="28" t="s">
        <v>49</v>
      </c>
      <c r="G21" s="29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28" t="s">
        <v>57</v>
      </c>
      <c r="P21" s="29"/>
      <c r="Q21" s="29"/>
      <c r="R21" s="28" t="s">
        <v>16</v>
      </c>
      <c r="S21" s="29"/>
      <c r="T21" s="29"/>
    </row>
    <row r="22" spans="1:20" ht="76.5" customHeight="1">
      <c r="A22" s="17">
        <v>1</v>
      </c>
      <c r="B22" s="27" t="s">
        <v>81</v>
      </c>
      <c r="C22" s="9" t="s">
        <v>22</v>
      </c>
      <c r="D22" s="7" t="s">
        <v>22</v>
      </c>
      <c r="E22" s="8"/>
      <c r="F22" s="41" t="s">
        <v>70</v>
      </c>
      <c r="G22" s="42"/>
      <c r="H22" s="4"/>
      <c r="I22" s="14">
        <f>SUM(J22:M22)</f>
        <v>1863500</v>
      </c>
      <c r="J22" s="5">
        <v>999400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17">
        <v>3</v>
      </c>
      <c r="B23" s="27" t="s">
        <v>82</v>
      </c>
      <c r="C23" s="9"/>
      <c r="D23" s="7"/>
      <c r="E23" s="8"/>
      <c r="F23" s="49" t="s">
        <v>70</v>
      </c>
      <c r="G23" s="50"/>
      <c r="H23" s="4"/>
      <c r="I23" s="18">
        <f>SUM(J23:M23)</f>
        <v>663600</v>
      </c>
      <c r="J23" s="5">
        <v>221200</v>
      </c>
      <c r="K23" s="5">
        <v>221200</v>
      </c>
      <c r="L23" s="5">
        <v>221200</v>
      </c>
      <c r="M23" s="5">
        <v>0</v>
      </c>
      <c r="N23" s="9"/>
      <c r="O23" s="10"/>
      <c r="P23" s="12"/>
      <c r="Q23" s="11"/>
      <c r="R23" s="10"/>
      <c r="S23" s="12"/>
      <c r="T23" s="11"/>
    </row>
    <row r="24" spans="1:20" s="16" customFormat="1" ht="25.5" customHeight="1">
      <c r="A24" s="37" t="s">
        <v>58</v>
      </c>
      <c r="B24" s="38"/>
      <c r="C24" s="38"/>
      <c r="D24" s="38"/>
      <c r="E24" s="38"/>
      <c r="F24" s="38"/>
      <c r="G24" s="38"/>
      <c r="H24" s="38"/>
      <c r="I24" s="22">
        <f>SUM(J24:M24)</f>
        <v>2527100</v>
      </c>
      <c r="J24" s="22">
        <f>SUM(J25:J38)</f>
        <v>1220600</v>
      </c>
      <c r="K24" s="22">
        <f>SUM(K25:K38)</f>
        <v>646300</v>
      </c>
      <c r="L24" s="22">
        <f>SUM(L25:L38)</f>
        <v>660200</v>
      </c>
      <c r="M24" s="22">
        <f>SUM(M25:M38)</f>
        <v>0</v>
      </c>
      <c r="N24" s="23" t="s">
        <v>22</v>
      </c>
      <c r="O24" s="39" t="s">
        <v>22</v>
      </c>
      <c r="P24" s="40"/>
      <c r="Q24" s="40"/>
      <c r="R24" s="39" t="s">
        <v>22</v>
      </c>
      <c r="S24" s="40"/>
      <c r="T24" s="40"/>
    </row>
    <row r="25" spans="1:20" ht="18" customHeight="1">
      <c r="A25" s="34" t="s">
        <v>65</v>
      </c>
      <c r="B25" s="35"/>
      <c r="C25" s="35"/>
      <c r="D25" s="35"/>
      <c r="E25" s="35"/>
      <c r="F25" s="35"/>
      <c r="G25" s="35"/>
      <c r="H25" s="35"/>
      <c r="I25" s="19">
        <f>SUM(J25:M25)</f>
        <v>3000</v>
      </c>
      <c r="J25" s="20">
        <v>1000</v>
      </c>
      <c r="K25" s="20">
        <v>1000</v>
      </c>
      <c r="L25" s="20">
        <v>1000</v>
      </c>
      <c r="M25" s="20"/>
      <c r="N25" s="21" t="s">
        <v>22</v>
      </c>
      <c r="O25" s="32" t="s">
        <v>22</v>
      </c>
      <c r="P25" s="33"/>
      <c r="Q25" s="33"/>
      <c r="R25" s="32" t="s">
        <v>22</v>
      </c>
      <c r="S25" s="33"/>
      <c r="T25" s="33"/>
    </row>
    <row r="26" spans="1:20" ht="18" customHeight="1">
      <c r="A26" s="30" t="s">
        <v>67</v>
      </c>
      <c r="B26" s="31"/>
      <c r="C26" s="31"/>
      <c r="D26" s="31"/>
      <c r="E26" s="31"/>
      <c r="F26" s="31"/>
      <c r="G26" s="31"/>
      <c r="H26" s="31"/>
      <c r="I26" s="13">
        <f aca="true" t="shared" si="0" ref="I26:I38">SUM(J26:M26)</f>
        <v>113100</v>
      </c>
      <c r="J26" s="6">
        <v>37700</v>
      </c>
      <c r="K26" s="6">
        <v>37700</v>
      </c>
      <c r="L26" s="6">
        <v>37700</v>
      </c>
      <c r="M26" s="6"/>
      <c r="N26" s="3"/>
      <c r="O26" s="28" t="s">
        <v>22</v>
      </c>
      <c r="P26" s="29"/>
      <c r="Q26" s="29"/>
      <c r="R26" s="28" t="s">
        <v>22</v>
      </c>
      <c r="S26" s="29"/>
      <c r="T26" s="29"/>
    </row>
    <row r="27" spans="1:20" ht="18" customHeight="1">
      <c r="A27" s="30" t="s">
        <v>71</v>
      </c>
      <c r="B27" s="31"/>
      <c r="C27" s="31"/>
      <c r="D27" s="31"/>
      <c r="E27" s="31"/>
      <c r="F27" s="31"/>
      <c r="G27" s="31"/>
      <c r="H27" s="31"/>
      <c r="I27" s="13">
        <f t="shared" si="0"/>
        <v>444600</v>
      </c>
      <c r="J27" s="6">
        <v>148200</v>
      </c>
      <c r="K27" s="6">
        <v>148200</v>
      </c>
      <c r="L27" s="6">
        <v>148200</v>
      </c>
      <c r="M27" s="6"/>
      <c r="N27" s="3"/>
      <c r="O27" s="28" t="s">
        <v>22</v>
      </c>
      <c r="P27" s="29"/>
      <c r="Q27" s="29"/>
      <c r="R27" s="28" t="s">
        <v>22</v>
      </c>
      <c r="S27" s="29"/>
      <c r="T27" s="29"/>
    </row>
    <row r="28" spans="1:20" ht="18" customHeight="1">
      <c r="A28" s="30" t="s">
        <v>64</v>
      </c>
      <c r="B28" s="31"/>
      <c r="C28" s="31"/>
      <c r="D28" s="31"/>
      <c r="E28" s="31"/>
      <c r="F28" s="31"/>
      <c r="G28" s="31"/>
      <c r="H28" s="31"/>
      <c r="I28" s="13">
        <f t="shared" si="0"/>
        <v>155000</v>
      </c>
      <c r="J28" s="6">
        <f>30000+5000</f>
        <v>35000</v>
      </c>
      <c r="K28" s="6">
        <v>53700</v>
      </c>
      <c r="L28" s="6">
        <v>66300</v>
      </c>
      <c r="M28" s="6"/>
      <c r="N28" s="3"/>
      <c r="O28" s="28" t="s">
        <v>22</v>
      </c>
      <c r="P28" s="29"/>
      <c r="Q28" s="29"/>
      <c r="R28" s="28" t="s">
        <v>22</v>
      </c>
      <c r="S28" s="29"/>
      <c r="T28" s="29"/>
    </row>
    <row r="29" spans="1:20" ht="18" customHeight="1">
      <c r="A29" s="30" t="s">
        <v>63</v>
      </c>
      <c r="B29" s="31"/>
      <c r="C29" s="31"/>
      <c r="D29" s="31"/>
      <c r="E29" s="31"/>
      <c r="F29" s="31"/>
      <c r="G29" s="31"/>
      <c r="H29" s="31"/>
      <c r="I29" s="13">
        <f t="shared" si="0"/>
        <v>559600</v>
      </c>
      <c r="J29" s="6">
        <f>190000-5000</f>
        <v>185000</v>
      </c>
      <c r="K29" s="6">
        <v>188200</v>
      </c>
      <c r="L29" s="6">
        <v>186400</v>
      </c>
      <c r="M29" s="6"/>
      <c r="N29" s="3"/>
      <c r="O29" s="28"/>
      <c r="P29" s="29"/>
      <c r="Q29" s="29"/>
      <c r="R29" s="28" t="s">
        <v>22</v>
      </c>
      <c r="S29" s="29"/>
      <c r="T29" s="29"/>
    </row>
    <row r="30" spans="1:20" ht="18" customHeight="1">
      <c r="A30" s="30" t="s">
        <v>76</v>
      </c>
      <c r="B30" s="31"/>
      <c r="C30" s="31"/>
      <c r="D30" s="31"/>
      <c r="E30" s="31"/>
      <c r="F30" s="31"/>
      <c r="G30" s="31"/>
      <c r="H30" s="31"/>
      <c r="I30" s="13">
        <f>SUM(J30:M30)</f>
        <v>14700</v>
      </c>
      <c r="J30" s="6">
        <v>4900</v>
      </c>
      <c r="K30" s="6">
        <v>4900</v>
      </c>
      <c r="L30" s="6">
        <v>4900</v>
      </c>
      <c r="M30" s="6"/>
      <c r="N30" s="3"/>
      <c r="O30" s="28"/>
      <c r="P30" s="29"/>
      <c r="Q30" s="29"/>
      <c r="R30" s="28" t="s">
        <v>22</v>
      </c>
      <c r="S30" s="29"/>
      <c r="T30" s="29"/>
    </row>
    <row r="31" spans="1:20" ht="18" customHeight="1">
      <c r="A31" s="30" t="s">
        <v>62</v>
      </c>
      <c r="B31" s="31"/>
      <c r="C31" s="31"/>
      <c r="D31" s="31"/>
      <c r="E31" s="31"/>
      <c r="F31" s="31"/>
      <c r="G31" s="31"/>
      <c r="H31" s="31"/>
      <c r="I31" s="13">
        <f t="shared" si="0"/>
        <v>41100</v>
      </c>
      <c r="J31" s="6">
        <v>10800</v>
      </c>
      <c r="K31" s="6">
        <v>13600</v>
      </c>
      <c r="L31" s="6">
        <v>16700</v>
      </c>
      <c r="M31" s="6"/>
      <c r="N31" s="3"/>
      <c r="O31" s="28" t="s">
        <v>22</v>
      </c>
      <c r="P31" s="29"/>
      <c r="Q31" s="29"/>
      <c r="R31" s="28" t="s">
        <v>22</v>
      </c>
      <c r="S31" s="29"/>
      <c r="T31" s="29"/>
    </row>
    <row r="32" spans="1:20" ht="18" customHeight="1">
      <c r="A32" s="30" t="s">
        <v>66</v>
      </c>
      <c r="B32" s="31"/>
      <c r="C32" s="31"/>
      <c r="D32" s="31"/>
      <c r="E32" s="31"/>
      <c r="F32" s="31"/>
      <c r="G32" s="31"/>
      <c r="H32" s="31"/>
      <c r="I32" s="13">
        <f t="shared" si="0"/>
        <v>74700</v>
      </c>
      <c r="J32" s="6">
        <v>24900</v>
      </c>
      <c r="K32" s="6">
        <v>24900</v>
      </c>
      <c r="L32" s="6">
        <v>24900</v>
      </c>
      <c r="M32" s="6"/>
      <c r="N32" s="3"/>
      <c r="O32" s="28" t="s">
        <v>22</v>
      </c>
      <c r="P32" s="29"/>
      <c r="Q32" s="29"/>
      <c r="R32" s="28" t="s">
        <v>22</v>
      </c>
      <c r="S32" s="29"/>
      <c r="T32" s="29"/>
    </row>
    <row r="33" spans="1:20" ht="18" customHeight="1">
      <c r="A33" s="30" t="s">
        <v>72</v>
      </c>
      <c r="B33" s="31"/>
      <c r="C33" s="31"/>
      <c r="D33" s="31"/>
      <c r="E33" s="31"/>
      <c r="F33" s="31"/>
      <c r="G33" s="31"/>
      <c r="H33" s="31"/>
      <c r="I33" s="13">
        <f t="shared" si="0"/>
        <v>190200</v>
      </c>
      <c r="J33" s="6">
        <v>63400</v>
      </c>
      <c r="K33" s="6">
        <v>63400</v>
      </c>
      <c r="L33" s="6">
        <v>63400</v>
      </c>
      <c r="M33" s="6"/>
      <c r="N33" s="3"/>
      <c r="O33" s="28" t="s">
        <v>22</v>
      </c>
      <c r="P33" s="29"/>
      <c r="Q33" s="29"/>
      <c r="R33" s="28" t="s">
        <v>22</v>
      </c>
      <c r="S33" s="29"/>
      <c r="T33" s="29"/>
    </row>
    <row r="34" spans="1:20" ht="18" customHeight="1">
      <c r="A34" s="30" t="s">
        <v>74</v>
      </c>
      <c r="B34" s="31"/>
      <c r="C34" s="31"/>
      <c r="D34" s="31"/>
      <c r="E34" s="31"/>
      <c r="F34" s="31"/>
      <c r="G34" s="31"/>
      <c r="H34" s="31"/>
      <c r="I34" s="13">
        <f t="shared" si="0"/>
        <v>558000</v>
      </c>
      <c r="J34" s="6">
        <v>558000</v>
      </c>
      <c r="K34" s="6">
        <v>0</v>
      </c>
      <c r="L34" s="6">
        <v>0</v>
      </c>
      <c r="M34" s="6"/>
      <c r="N34" s="3"/>
      <c r="O34" s="28" t="s">
        <v>22</v>
      </c>
      <c r="P34" s="29"/>
      <c r="Q34" s="29"/>
      <c r="R34" s="28" t="s">
        <v>22</v>
      </c>
      <c r="S34" s="29"/>
      <c r="T34" s="29"/>
    </row>
    <row r="35" spans="1:20" ht="18" customHeight="1">
      <c r="A35" s="30" t="s">
        <v>73</v>
      </c>
      <c r="B35" s="31"/>
      <c r="C35" s="31"/>
      <c r="D35" s="31"/>
      <c r="E35" s="31"/>
      <c r="F35" s="31"/>
      <c r="G35" s="31"/>
      <c r="H35" s="31"/>
      <c r="I35" s="13">
        <f t="shared" si="0"/>
        <v>14100</v>
      </c>
      <c r="J35" s="6">
        <v>4700</v>
      </c>
      <c r="K35" s="6">
        <v>4700</v>
      </c>
      <c r="L35" s="6">
        <v>4700</v>
      </c>
      <c r="M35" s="6"/>
      <c r="N35" s="3"/>
      <c r="O35" s="28" t="s">
        <v>22</v>
      </c>
      <c r="P35" s="29"/>
      <c r="Q35" s="29"/>
      <c r="R35" s="28" t="s">
        <v>22</v>
      </c>
      <c r="S35" s="29"/>
      <c r="T35" s="29"/>
    </row>
    <row r="36" spans="1:20" ht="18" customHeight="1">
      <c r="A36" s="30" t="s">
        <v>60</v>
      </c>
      <c r="B36" s="31"/>
      <c r="C36" s="31"/>
      <c r="D36" s="31"/>
      <c r="E36" s="31"/>
      <c r="F36" s="31"/>
      <c r="G36" s="31"/>
      <c r="H36" s="31"/>
      <c r="I36" s="13">
        <f t="shared" si="0"/>
        <v>318000</v>
      </c>
      <c r="J36" s="6">
        <v>106000</v>
      </c>
      <c r="K36" s="6">
        <v>106000</v>
      </c>
      <c r="L36" s="6">
        <v>106000</v>
      </c>
      <c r="M36" s="6"/>
      <c r="N36" s="3" t="s">
        <v>22</v>
      </c>
      <c r="O36" s="28" t="s">
        <v>22</v>
      </c>
      <c r="P36" s="29"/>
      <c r="Q36" s="29"/>
      <c r="R36" s="28" t="s">
        <v>22</v>
      </c>
      <c r="S36" s="29"/>
      <c r="T36" s="29"/>
    </row>
    <row r="37" spans="1:20" ht="18" customHeight="1">
      <c r="A37" s="30" t="s">
        <v>61</v>
      </c>
      <c r="B37" s="31"/>
      <c r="C37" s="31"/>
      <c r="D37" s="31"/>
      <c r="E37" s="31"/>
      <c r="F37" s="31"/>
      <c r="G37" s="31"/>
      <c r="H37" s="31"/>
      <c r="I37" s="13">
        <f t="shared" si="0"/>
        <v>3000</v>
      </c>
      <c r="J37" s="6">
        <v>3000</v>
      </c>
      <c r="K37" s="6">
        <v>0</v>
      </c>
      <c r="L37" s="6">
        <v>0</v>
      </c>
      <c r="M37" s="6"/>
      <c r="N37" s="3" t="s">
        <v>22</v>
      </c>
      <c r="O37" s="28" t="s">
        <v>22</v>
      </c>
      <c r="P37" s="29"/>
      <c r="Q37" s="29"/>
      <c r="R37" s="28" t="s">
        <v>22</v>
      </c>
      <c r="S37" s="29"/>
      <c r="T37" s="29"/>
    </row>
    <row r="38" spans="1:20" ht="18" customHeight="1">
      <c r="A38" s="30" t="s">
        <v>77</v>
      </c>
      <c r="B38" s="31"/>
      <c r="C38" s="31"/>
      <c r="D38" s="31"/>
      <c r="E38" s="31"/>
      <c r="F38" s="31"/>
      <c r="G38" s="31"/>
      <c r="H38" s="31"/>
      <c r="I38" s="13">
        <f t="shared" si="0"/>
        <v>38000</v>
      </c>
      <c r="J38" s="6">
        <v>38000</v>
      </c>
      <c r="K38" s="6">
        <v>0</v>
      </c>
      <c r="L38" s="6">
        <v>0</v>
      </c>
      <c r="M38" s="6"/>
      <c r="N38" s="3" t="s">
        <v>22</v>
      </c>
      <c r="O38" s="28" t="s">
        <v>22</v>
      </c>
      <c r="P38" s="29"/>
      <c r="Q38" s="29"/>
      <c r="R38" s="28" t="s">
        <v>22</v>
      </c>
      <c r="S38" s="29"/>
      <c r="T38" s="29"/>
    </row>
    <row r="39" spans="2:6" ht="15">
      <c r="B39" s="15" t="s">
        <v>75</v>
      </c>
      <c r="C39" s="15"/>
      <c r="D39" s="15"/>
      <c r="E39" s="15"/>
      <c r="F39" s="15" t="s">
        <v>69</v>
      </c>
    </row>
    <row r="40" spans="2:6" ht="7.5" customHeight="1">
      <c r="B40" s="15"/>
      <c r="C40" s="15"/>
      <c r="D40" s="15"/>
      <c r="E40" s="15"/>
      <c r="F40" s="15"/>
    </row>
    <row r="41" spans="2:6" ht="15">
      <c r="B41" s="15" t="s">
        <v>59</v>
      </c>
      <c r="C41" s="15"/>
      <c r="D41" s="15"/>
      <c r="E41" s="15"/>
      <c r="F41" s="15"/>
    </row>
    <row r="42" spans="2:10" ht="15">
      <c r="B42" s="15" t="s">
        <v>68</v>
      </c>
      <c r="C42" s="15"/>
      <c r="D42" s="15"/>
      <c r="E42" s="15"/>
      <c r="F42" s="15"/>
      <c r="J42" s="24"/>
    </row>
    <row r="43" spans="2:10" ht="15">
      <c r="B43" s="15" t="s">
        <v>83</v>
      </c>
      <c r="C43" s="15"/>
      <c r="D43" s="15"/>
      <c r="E43" s="15"/>
      <c r="F43" s="15"/>
      <c r="J43" s="24"/>
    </row>
    <row r="44" spans="2:10" ht="15">
      <c r="B44" s="15"/>
      <c r="C44" s="15"/>
      <c r="D44" s="15"/>
      <c r="E44" s="15"/>
      <c r="F44" s="15"/>
      <c r="J44" s="24"/>
    </row>
    <row r="45" spans="2:6" ht="15">
      <c r="B45" s="15"/>
      <c r="C45" s="15"/>
      <c r="D45" s="15"/>
      <c r="E45" s="15"/>
      <c r="F45" s="15"/>
    </row>
    <row r="46" ht="15">
      <c r="B46" s="15"/>
    </row>
    <row r="47" spans="9:10" ht="15">
      <c r="I47" s="25"/>
      <c r="J47" s="26"/>
    </row>
    <row r="48" spans="9:10" ht="15">
      <c r="I48" s="25"/>
      <c r="J48" s="26"/>
    </row>
    <row r="49" spans="9:10" ht="15">
      <c r="I49" s="25"/>
      <c r="J49" s="26"/>
    </row>
  </sheetData>
  <sheetProtection/>
  <mergeCells count="107">
    <mergeCell ref="S11:T11"/>
    <mergeCell ref="R32:T32"/>
    <mergeCell ref="R33:T33"/>
    <mergeCell ref="A34:H34"/>
    <mergeCell ref="S9:T9"/>
    <mergeCell ref="Q9:R9"/>
    <mergeCell ref="S10:T10"/>
    <mergeCell ref="S14:T14"/>
    <mergeCell ref="O35:Q35"/>
    <mergeCell ref="R35:T35"/>
    <mergeCell ref="Q10:R10"/>
    <mergeCell ref="I18:I20"/>
    <mergeCell ref="A14:F14"/>
    <mergeCell ref="A1:T1"/>
    <mergeCell ref="A2:T2"/>
    <mergeCell ref="A3:T3"/>
    <mergeCell ref="A4:D4"/>
    <mergeCell ref="A6:F7"/>
    <mergeCell ref="G9:P9"/>
    <mergeCell ref="A9:F9"/>
    <mergeCell ref="A8:F8"/>
    <mergeCell ref="G8:P8"/>
    <mergeCell ref="G6:P7"/>
    <mergeCell ref="S5:T5"/>
    <mergeCell ref="Q6:R6"/>
    <mergeCell ref="S6:T6"/>
    <mergeCell ref="S8:T8"/>
    <mergeCell ref="S7:T7"/>
    <mergeCell ref="Q7:R7"/>
    <mergeCell ref="Q8:R8"/>
    <mergeCell ref="G10:P10"/>
    <mergeCell ref="R24:T24"/>
    <mergeCell ref="A11:F12"/>
    <mergeCell ref="N17:N20"/>
    <mergeCell ref="M18:M20"/>
    <mergeCell ref="O17:Q20"/>
    <mergeCell ref="A10:F10"/>
    <mergeCell ref="Q11:R11"/>
    <mergeCell ref="G13:P13"/>
    <mergeCell ref="S13:T13"/>
    <mergeCell ref="H17:H20"/>
    <mergeCell ref="B17:B20"/>
    <mergeCell ref="S12:T12"/>
    <mergeCell ref="Q12:R12"/>
    <mergeCell ref="R17:T20"/>
    <mergeCell ref="A15:T15"/>
    <mergeCell ref="D20:E20"/>
    <mergeCell ref="A13:F13"/>
    <mergeCell ref="Q13:R13"/>
    <mergeCell ref="G11:P12"/>
    <mergeCell ref="R38:T38"/>
    <mergeCell ref="A37:H37"/>
    <mergeCell ref="O37:Q37"/>
    <mergeCell ref="R37:T37"/>
    <mergeCell ref="O38:Q38"/>
    <mergeCell ref="O36:Q36"/>
    <mergeCell ref="A38:H38"/>
    <mergeCell ref="G14:P14"/>
    <mergeCell ref="F21:G21"/>
    <mergeCell ref="K18:L18"/>
    <mergeCell ref="O21:Q21"/>
    <mergeCell ref="C17:G17"/>
    <mergeCell ref="P16:S16"/>
    <mergeCell ref="Q14:R14"/>
    <mergeCell ref="D21:E21"/>
    <mergeCell ref="R21:T21"/>
    <mergeCell ref="I17:M17"/>
    <mergeCell ref="O24:Q24"/>
    <mergeCell ref="F22:G22"/>
    <mergeCell ref="R29:T29"/>
    <mergeCell ref="R31:T31"/>
    <mergeCell ref="O31:Q31"/>
    <mergeCell ref="O28:Q28"/>
    <mergeCell ref="R25:T25"/>
    <mergeCell ref="O27:Q27"/>
    <mergeCell ref="F23:G23"/>
    <mergeCell ref="A26:H26"/>
    <mergeCell ref="A17:A20"/>
    <mergeCell ref="A24:H24"/>
    <mergeCell ref="L19:L20"/>
    <mergeCell ref="C18:E19"/>
    <mergeCell ref="J18:J20"/>
    <mergeCell ref="A36:H36"/>
    <mergeCell ref="A33:H33"/>
    <mergeCell ref="A32:H32"/>
    <mergeCell ref="F18:G20"/>
    <mergeCell ref="K19:K20"/>
    <mergeCell ref="O25:Q25"/>
    <mergeCell ref="A25:H25"/>
    <mergeCell ref="O26:Q26"/>
    <mergeCell ref="A30:H30"/>
    <mergeCell ref="O30:Q30"/>
    <mergeCell ref="R30:T30"/>
    <mergeCell ref="A29:H29"/>
    <mergeCell ref="R26:T26"/>
    <mergeCell ref="A28:H28"/>
    <mergeCell ref="O29:Q29"/>
    <mergeCell ref="R36:T36"/>
    <mergeCell ref="A31:H31"/>
    <mergeCell ref="R27:T27"/>
    <mergeCell ref="R28:T28"/>
    <mergeCell ref="O34:Q34"/>
    <mergeCell ref="A35:H35"/>
    <mergeCell ref="A27:H27"/>
    <mergeCell ref="O32:Q32"/>
    <mergeCell ref="O33:Q33"/>
    <mergeCell ref="R34:T34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2022-01-31T04:35:55Z</dcterms:modified>
  <cp:category/>
  <cp:version/>
  <cp:contentType/>
  <cp:contentStatus/>
</cp:coreProperties>
</file>