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<sst xmlns="http://schemas.openxmlformats.org/spreadsheetml/2006/main" count="21" uniqueCount="21">
  <si>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</si>
  <si>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</si>
  <si>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</si>
  <si>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</si>
  <si>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</si>
  <si>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</si>
  <si>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</si>
  <si>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</si>
  <si>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</si>
  <si>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</si>
  <si>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</si>
  <si>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</si>
  <si>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</si>
  <si>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</si>
  <si>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2019/2018, %</t>
  </si>
  <si>
    <t>динамика 2019/2017, %</t>
  </si>
  <si>
    <t>Доходы от реализации имущества, находящегося в собственности сельских поселений</t>
  </si>
  <si>
    <t>Жилинского сельсовета на 01.11.2019 года</t>
  </si>
  <si>
    <t>факт на 01.11.2017, тыс.руб.</t>
  </si>
  <si>
    <t>факт на 01.11.2018, тыс.руб.</t>
  </si>
  <si>
    <t>факт на 01.11.2019,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</si>
</sst>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7">
      <selection activeCell="C11" sqref="C11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18</v>
      </c>
      <c r="C5" s="26" t="s">
        <v>19</v>
      </c>
      <c r="D5" s="4" t="s">
        <v>20</v>
      </c>
      <c r="E5" s="4" t="s">
        <v>14</v>
      </c>
      <c r="F5" s="5" t="s">
        <v>15</v>
      </c>
      <c r="G5" s="1"/>
    </row>
    <row r="6" spans="1:8" ht="18" customHeight="1">
      <c r="A6" s="6" t="s">
        <v>3</v>
      </c>
      <c r="B6" s="23">
        <v>29.6</v>
      </c>
      <c r="C6" s="23">
        <v>40.9</v>
      </c>
      <c r="D6" s="23">
        <v>39</v>
      </c>
      <c r="E6" s="8">
        <f>D6/C6</f>
        <v>0.9535452322738387</v>
      </c>
      <c r="F6" s="9">
        <f>D6/B6</f>
        <v>1.3175675675675675</v>
      </c>
      <c r="H6" s="27"/>
    </row>
    <row r="7" spans="1:8" ht="18" customHeight="1">
      <c r="A7" s="10" t="s">
        <v>4</v>
      </c>
      <c r="B7" s="24">
        <v>37.5</v>
      </c>
      <c r="C7" s="24">
        <v>130.4</v>
      </c>
      <c r="D7" s="24">
        <v>75.4</v>
      </c>
      <c r="E7" s="8">
        <f>D7/C7</f>
        <v>0.5782208588957055</v>
      </c>
      <c r="F7" s="9">
        <f>D7/B7</f>
        <v>2.010666666666667</v>
      </c>
      <c r="H7" s="27"/>
    </row>
    <row r="8" spans="1:8" ht="18" customHeight="1">
      <c r="A8" s="10" t="s">
        <v>5</v>
      </c>
      <c r="B8" s="24">
        <v>531.1</v>
      </c>
      <c r="C8" s="24">
        <v>593.8</v>
      </c>
      <c r="D8" s="24">
        <v>595.9</v>
      </c>
      <c r="E8" s="8">
        <f>D8/C8</f>
        <v>1.0035365442910071</v>
      </c>
      <c r="F8" s="9">
        <f>D8/B8</f>
        <v>1.122010920730559</v>
      </c>
      <c r="H8" s="27"/>
    </row>
    <row r="9" spans="1:8" ht="18" customHeight="1" thickBot="1">
      <c r="A9" s="12" t="s">
        <v>6</v>
      </c>
      <c r="B9" s="25">
        <v>2.9</v>
      </c>
      <c r="C9" s="25">
        <v>5.2</v>
      </c>
      <c r="D9" s="25">
        <v>3.4</v>
      </c>
      <c r="E9" s="14">
        <f>D9/C9</f>
        <v>0.6538461538461539</v>
      </c>
      <c r="F9" s="9">
        <f>D9/B9</f>
        <v>1.1724137931034482</v>
      </c>
      <c r="H9" s="27"/>
    </row>
    <row r="10" spans="1:8" ht="16.5" customHeight="1" thickBot="1">
      <c r="A10" s="15" t="s">
        <v>7</v>
      </c>
      <c r="B10" s="16">
        <f>SUM(B6:B9)</f>
        <v>601.1</v>
      </c>
      <c r="C10" s="16">
        <f>SUM(C6:C9)</f>
        <v>770.3</v>
      </c>
      <c r="D10" s="16">
        <f>SUM(D6:D9)</f>
        <v>713.6999999999999</v>
      </c>
      <c r="E10" s="21">
        <f>D10/C10</f>
        <v>0.9265221342334156</v>
      </c>
      <c r="F10" s="22">
        <f>D10/B10</f>
        <v>1.1873232407253367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91</v>
      </c>
      <c r="C12" s="11">
        <v>48.5</v>
      </c>
      <c r="D12" s="11">
        <v>65.2</v>
      </c>
      <c r="E12" s="8">
        <f>D12/C12</f>
        <v>1.3443298969072166</v>
      </c>
      <c r="F12" s="9">
        <f>D12/B12</f>
        <v>0.7164835164835165</v>
      </c>
    </row>
    <row r="13" spans="1:6" ht="46.5" customHeight="1">
      <c r="A13" s="18" t="s">
        <v>16</v>
      </c>
      <c r="B13" s="11">
        <v>0</v>
      </c>
      <c r="C13" s="11">
        <v>0</v>
      </c>
      <c r="D13" s="11">
        <v>950</v>
      </c>
      <c r="E13" s="8">
        <v>0</v>
      </c>
      <c r="F13" s="9">
        <v>0</v>
      </c>
    </row>
    <row r="14" spans="1:6" ht="57.75" customHeight="1">
      <c r="A14" s="18" t="s">
        <v>10</v>
      </c>
      <c r="B14" s="11">
        <v>2</v>
      </c>
      <c r="C14" s="11">
        <v>0</v>
      </c>
      <c r="D14" s="11">
        <v>3</v>
      </c>
      <c r="E14" s="8">
        <v>0</v>
      </c>
      <c r="F14" s="9">
        <f>D14/B14</f>
        <v>1.5</v>
      </c>
    </row>
    <row r="15" spans="1:6" ht="31.5" customHeight="1" thickBot="1">
      <c r="A15" s="19" t="s">
        <v>11</v>
      </c>
      <c r="B15" s="13">
        <v>775.8</v>
      </c>
      <c r="C15" s="13">
        <v>809.4</v>
      </c>
      <c r="D15" s="13">
        <v>363</v>
      </c>
      <c r="E15" s="8">
        <f>D15/C15</f>
        <v>0.44848035581912526</v>
      </c>
      <c r="F15" s="9">
        <f>D15/B15</f>
        <v>0.46790409899458624</v>
      </c>
    </row>
    <row r="16" spans="1:6" ht="18.75" customHeight="1" thickBot="1">
      <c r="A16" s="20" t="s">
        <v>12</v>
      </c>
      <c r="B16" s="16">
        <f>SUM(B11:B15)</f>
        <v>868.8</v>
      </c>
      <c r="C16" s="16">
        <f>SUM(C11:C15)</f>
        <v>857.9</v>
      </c>
      <c r="D16" s="16">
        <f>SUM(D11:D15)</f>
        <v>1381.2</v>
      </c>
      <c r="E16" s="21">
        <f>D16/C16</f>
        <v>1.609977852896608</v>
      </c>
      <c r="F16" s="22">
        <f>D16/B16</f>
        <v>1.589779005524862</v>
      </c>
    </row>
    <row r="17" spans="1:6" ht="18.75" customHeight="1" thickBot="1">
      <c r="A17" s="20" t="s">
        <v>13</v>
      </c>
      <c r="B17" s="16">
        <f>B10+B16</f>
        <v>1469.9</v>
      </c>
      <c r="C17" s="16">
        <f>C10+C16</f>
        <v>1628.1999999999998</v>
      </c>
      <c r="D17" s="16">
        <f>D10+D16</f>
        <v>2094.9</v>
      </c>
      <c r="E17" s="21">
        <f>D17/C17</f>
        <v>1.2866355484584204</v>
      </c>
      <c r="F17" s="22">
        <f>D17/B17</f>
        <v>1.4251989931287843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2019-12-10T05:13:31Z</cp:lastPrinted>
  <dcterms:created xsi:type="dcterms:W3CDTF">1996-10-08T23:32:33Z</dcterms:created>
  <dcterms:modified xsi:type="dcterms:W3CDTF">2019-12-10T05:13:33Z</dcterms:modified>
  <cp:category/>
  <cp:version/>
  <cp:contentType/>
  <cp:contentStatus/>
</cp:coreProperties>
</file>