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<sst xmlns="http://schemas.openxmlformats.org/spreadsheetml/2006/main" count="29" uniqueCount="29">
  <si>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</si>
  <si>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</si>
  <si>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</si>
  <si>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</si>
  <si>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</si>
  <si>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</si>
  <si>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</si>
  <si>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</si>
  <si>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</si>
  <si>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</si>
  <si>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динамика 2017/2016, %</t>
  </si>
  <si>
    <t>динамика 2017/2015, %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</si>
  <si>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</si>
  <si>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</si>
  <si>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</si>
  <si>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</si>
  <si>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</si>
  <si>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</si>
  <si>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</si>
  <si>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</si>
  <si>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</si>
  <si>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</si>
  <si>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</si>
  <si>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</si>
  <si>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</si>
  <si>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Первомайского района на 01.07.2017 год</t>
  </si>
  <si>
    <t>факт 01.07.2015, тыс. руб.</t>
  </si>
  <si>
    <t>факт 01.07.2016, тыс. руб.</t>
  </si>
  <si>
    <t>факт 01.07.2017, 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</si>
</sst>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6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67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25</v>
      </c>
      <c r="B3" s="11"/>
      <c r="C3" s="11"/>
      <c r="D3" s="11"/>
      <c r="E3" s="11"/>
      <c r="F3" s="11"/>
    </row>
    <row r="5" spans="1:6" ht="60" customHeight="1">
      <c r="A5" s="5" t="s">
        <v>1</v>
      </c>
      <c r="B5" s="3" t="s">
        <v>26</v>
      </c>
      <c r="C5" s="3" t="s">
        <v>27</v>
      </c>
      <c r="D5" s="3" t="s">
        <v>28</v>
      </c>
      <c r="E5" s="3" t="s">
        <v>10</v>
      </c>
      <c r="F5" s="3" t="s">
        <v>11</v>
      </c>
    </row>
    <row r="6" spans="1:6" ht="15">
      <c r="A6" s="4" t="s">
        <v>2</v>
      </c>
      <c r="B6" s="2">
        <v>56081.9</v>
      </c>
      <c r="C6" s="2">
        <v>60492.8</v>
      </c>
      <c r="D6" s="2">
        <v>59943.6</v>
      </c>
      <c r="E6" s="2">
        <f>D6/C6%</f>
        <v>99.09212336013542</v>
      </c>
      <c r="F6" s="2">
        <f aca="true" t="shared" si="0" ref="F6:F25">D6/B6%</f>
        <v>106.88582234196774</v>
      </c>
    </row>
    <row r="7" spans="1:6" ht="15">
      <c r="A7" s="4" t="s">
        <v>8</v>
      </c>
      <c r="B7" s="2">
        <v>6511.3</v>
      </c>
      <c r="C7" s="2">
        <v>7793.5</v>
      </c>
      <c r="D7" s="2">
        <v>6495.1</v>
      </c>
      <c r="E7" s="2">
        <f aca="true" t="shared" si="1" ref="E7:E23">D7/C7%</f>
        <v>83.33996278950407</v>
      </c>
      <c r="F7" s="2">
        <f t="shared" si="0"/>
        <v>99.75120175694562</v>
      </c>
    </row>
    <row r="8" spans="1:6" ht="30">
      <c r="A8" s="6" t="s">
        <v>12</v>
      </c>
      <c r="B8" s="2">
        <v>8633.3</v>
      </c>
      <c r="C8" s="2">
        <v>8141.5</v>
      </c>
      <c r="D8" s="2">
        <v>11266.2</v>
      </c>
      <c r="E8" s="2">
        <f t="shared" si="1"/>
        <v>138.37990542283362</v>
      </c>
      <c r="F8" s="2">
        <f t="shared" si="0"/>
        <v>130.49702894605772</v>
      </c>
    </row>
    <row r="9" spans="1:6" ht="30">
      <c r="A9" s="6" t="s">
        <v>13</v>
      </c>
      <c r="B9" s="2">
        <v>4247.9</v>
      </c>
      <c r="C9" s="2">
        <v>4001.7</v>
      </c>
      <c r="D9" s="2">
        <v>3680.5</v>
      </c>
      <c r="E9" s="2">
        <f t="shared" si="1"/>
        <v>91.97341130019743</v>
      </c>
      <c r="F9" s="2">
        <f t="shared" si="0"/>
        <v>86.64281174227266</v>
      </c>
    </row>
    <row r="10" spans="1:6" ht="15">
      <c r="A10" s="6" t="s">
        <v>3</v>
      </c>
      <c r="B10" s="2">
        <v>678.5</v>
      </c>
      <c r="C10" s="2">
        <v>1424.7</v>
      </c>
      <c r="D10" s="2">
        <v>1606.7</v>
      </c>
      <c r="E10" s="2">
        <f t="shared" si="1"/>
        <v>112.774619218081</v>
      </c>
      <c r="F10" s="2">
        <f t="shared" si="0"/>
        <v>236.80176860722182</v>
      </c>
    </row>
    <row r="11" spans="1:6" ht="15">
      <c r="A11" s="6" t="s">
        <v>14</v>
      </c>
      <c r="B11" s="2">
        <v>577.7</v>
      </c>
      <c r="C11" s="2">
        <v>273.4</v>
      </c>
      <c r="D11" s="2">
        <v>688.2</v>
      </c>
      <c r="E11" s="2">
        <f t="shared" si="1"/>
        <v>251.71909290416974</v>
      </c>
      <c r="F11" s="2">
        <f t="shared" si="0"/>
        <v>119.12757486584734</v>
      </c>
    </row>
    <row r="12" spans="1:6" ht="15">
      <c r="A12" s="4" t="s">
        <v>4</v>
      </c>
      <c r="B12" s="2">
        <v>12310.8</v>
      </c>
      <c r="C12" s="2">
        <v>16252</v>
      </c>
      <c r="D12" s="2">
        <v>16106.4</v>
      </c>
      <c r="E12" s="2">
        <f t="shared" si="1"/>
        <v>99.1041102633522</v>
      </c>
      <c r="F12" s="2">
        <f t="shared" si="0"/>
        <v>130.8314650550736</v>
      </c>
    </row>
    <row r="13" spans="1:6" ht="15">
      <c r="A13" s="4" t="s">
        <v>15</v>
      </c>
      <c r="B13" s="2">
        <v>237.1</v>
      </c>
      <c r="C13" s="2">
        <v>213.1</v>
      </c>
      <c r="D13" s="2">
        <v>231.5</v>
      </c>
      <c r="E13" s="2">
        <f t="shared" si="1"/>
        <v>108.63444392304083</v>
      </c>
      <c r="F13" s="2">
        <f t="shared" si="0"/>
        <v>97.6381273724167</v>
      </c>
    </row>
    <row r="14" spans="1:6" ht="15" customHeight="1">
      <c r="A14" s="7" t="s">
        <v>5</v>
      </c>
      <c r="B14" s="9">
        <f>SUM(B6:B13)</f>
        <v>89278.5</v>
      </c>
      <c r="C14" s="9">
        <f>SUM(C6:C13)</f>
        <v>98592.7</v>
      </c>
      <c r="D14" s="9">
        <f>SUM(D6:D13)</f>
        <v>100018.19999999998</v>
      </c>
      <c r="E14" s="9">
        <f>D14/C14%</f>
        <v>101.44584741060949</v>
      </c>
      <c r="F14" s="9">
        <f t="shared" si="0"/>
        <v>112.02943597842705</v>
      </c>
    </row>
    <row r="15" spans="1:6" ht="90">
      <c r="A15" s="6" t="s">
        <v>24</v>
      </c>
      <c r="B15" s="2">
        <v>4834.4</v>
      </c>
      <c r="C15" s="2">
        <v>8019.8</v>
      </c>
      <c r="D15" s="2">
        <v>7588.3</v>
      </c>
      <c r="E15" s="2">
        <f t="shared" si="1"/>
        <v>94.61956657273248</v>
      </c>
      <c r="F15" s="2">
        <f t="shared" si="0"/>
        <v>156.96466986596064</v>
      </c>
    </row>
    <row r="16" spans="1:6" ht="108" customHeight="1">
      <c r="A16" s="8" t="s">
        <v>16</v>
      </c>
      <c r="B16" s="2">
        <v>423.4</v>
      </c>
      <c r="C16" s="2">
        <v>504.9</v>
      </c>
      <c r="D16" s="2">
        <v>666.3</v>
      </c>
      <c r="E16" s="2">
        <f t="shared" si="1"/>
        <v>131.96672608437314</v>
      </c>
      <c r="F16" s="2">
        <f t="shared" si="0"/>
        <v>157.36891828058572</v>
      </c>
    </row>
    <row r="17" spans="1:6" ht="105">
      <c r="A17" s="8" t="s">
        <v>17</v>
      </c>
      <c r="B17" s="2">
        <v>997.5</v>
      </c>
      <c r="C17" s="2">
        <v>1097.2</v>
      </c>
      <c r="D17" s="2">
        <v>1286.4</v>
      </c>
      <c r="E17" s="2">
        <f t="shared" si="1"/>
        <v>117.24389354721107</v>
      </c>
      <c r="F17" s="2">
        <f t="shared" si="0"/>
        <v>128.9624060150376</v>
      </c>
    </row>
    <row r="18" spans="1:6" ht="30">
      <c r="A18" s="8" t="s">
        <v>6</v>
      </c>
      <c r="B18" s="2">
        <v>123.1</v>
      </c>
      <c r="C18" s="2">
        <v>154.8</v>
      </c>
      <c r="D18" s="2">
        <v>270.3</v>
      </c>
      <c r="E18" s="2">
        <f t="shared" si="1"/>
        <v>174.6124031007752</v>
      </c>
      <c r="F18" s="2">
        <f t="shared" si="0"/>
        <v>219.5775792038993</v>
      </c>
    </row>
    <row r="19" spans="1:6" ht="30">
      <c r="A19" s="6" t="s">
        <v>18</v>
      </c>
      <c r="B19" s="2">
        <v>842.7</v>
      </c>
      <c r="C19" s="2">
        <v>1148.5</v>
      </c>
      <c r="D19" s="2">
        <v>635.8</v>
      </c>
      <c r="E19" s="2">
        <f t="shared" si="1"/>
        <v>55.359164127122334</v>
      </c>
      <c r="F19" s="2">
        <f t="shared" si="0"/>
        <v>75.44796487480717</v>
      </c>
    </row>
    <row r="20" spans="1:6" ht="45">
      <c r="A20" s="6" t="s">
        <v>19</v>
      </c>
      <c r="B20" s="2">
        <v>215</v>
      </c>
      <c r="C20" s="2">
        <v>52.5</v>
      </c>
      <c r="D20" s="2">
        <v>342.1</v>
      </c>
      <c r="E20" s="2"/>
      <c r="F20" s="2">
        <f t="shared" si="0"/>
        <v>159.11627906976747</v>
      </c>
    </row>
    <row r="21" spans="1:6" ht="45">
      <c r="A21" s="6" t="s">
        <v>20</v>
      </c>
      <c r="B21" s="2">
        <v>9433.1</v>
      </c>
      <c r="C21" s="2">
        <v>2605.2</v>
      </c>
      <c r="D21" s="2">
        <v>5446.7</v>
      </c>
      <c r="E21" s="2">
        <f t="shared" si="1"/>
        <v>209.0703208966682</v>
      </c>
      <c r="F21" s="2">
        <f t="shared" si="0"/>
        <v>57.740297463188135</v>
      </c>
    </row>
    <row r="22" spans="1:6" ht="15">
      <c r="A22" s="6" t="s">
        <v>21</v>
      </c>
      <c r="B22" s="2">
        <v>1269.8</v>
      </c>
      <c r="C22" s="2">
        <v>944.4</v>
      </c>
      <c r="D22" s="2">
        <v>1020.3</v>
      </c>
      <c r="E22" s="2">
        <f t="shared" si="1"/>
        <v>108.03684879288437</v>
      </c>
      <c r="F22" s="2">
        <f t="shared" si="0"/>
        <v>80.3512364151835</v>
      </c>
    </row>
    <row r="23" spans="1:6" ht="15">
      <c r="A23" s="4" t="s">
        <v>22</v>
      </c>
      <c r="B23" s="2">
        <v>1799.3</v>
      </c>
      <c r="C23" s="2">
        <v>938.6</v>
      </c>
      <c r="D23" s="2">
        <v>961.4</v>
      </c>
      <c r="E23" s="2">
        <f t="shared" si="1"/>
        <v>102.42914979757084</v>
      </c>
      <c r="F23" s="2">
        <f t="shared" si="0"/>
        <v>53.431890179514255</v>
      </c>
    </row>
    <row r="24" spans="1:6" ht="15">
      <c r="A24" s="7" t="s">
        <v>7</v>
      </c>
      <c r="B24" s="9">
        <f>SUM(B15:B23)</f>
        <v>19938.3</v>
      </c>
      <c r="C24" s="9">
        <f>SUM(C15:C23)</f>
        <v>15465.900000000001</v>
      </c>
      <c r="D24" s="9">
        <f>SUM(D15:D23)</f>
        <v>18217.6</v>
      </c>
      <c r="E24" s="9">
        <f>D24/C24%</f>
        <v>117.79204572640451</v>
      </c>
      <c r="F24" s="9">
        <f t="shared" si="0"/>
        <v>91.36987606766876</v>
      </c>
    </row>
    <row r="25" spans="1:6" ht="15">
      <c r="A25" s="7" t="s">
        <v>23</v>
      </c>
      <c r="B25" s="9">
        <f>B14+B24</f>
        <v>109216.8</v>
      </c>
      <c r="C25" s="9">
        <f>C14+C24</f>
        <v>114058.6</v>
      </c>
      <c r="D25" s="9">
        <f>D14+D24</f>
        <v>118235.79999999999</v>
      </c>
      <c r="E25" s="9">
        <f>D25/C25%</f>
        <v>103.66232796124096</v>
      </c>
      <c r="F25" s="9">
        <f t="shared" si="0"/>
        <v>108.25788706499364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2017-07-11T04:30:03Z</cp:lastPrinted>
  <dcterms:created xsi:type="dcterms:W3CDTF">2012-02-06T02:18:18Z</dcterms:created>
  <dcterms:modified xsi:type="dcterms:W3CDTF">2017-07-11T04:40:59Z</dcterms:modified>
  <cp:category/>
  <cp:version/>
  <cp:contentType/>
  <cp:contentStatus/>
</cp:coreProperties>
</file>