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<sst xmlns="http://schemas.openxmlformats.org/spreadsheetml/2006/main" count="35" uniqueCount="35">
  <si>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АНАЛИЗ</t>
  </si>
  <si>
    <t>Наименование доходов</t>
  </si>
  <si>
    <t>Налог на доходы физических лиц</t>
  </si>
  <si>
    <t xml:space="preserve">Единый налог, взимаемый в связи с применением упрощенной системы налогообложения </t>
  </si>
  <si>
    <t>Единый налог  на вмененный доход для отдельных видов деятельности</t>
  </si>
  <si>
    <t>Единый сельскохозяйственный налог</t>
  </si>
  <si>
    <t>Налог на имущество физических лиц, зачисляемый в бюджеты поселений</t>
  </si>
  <si>
    <t>Земельный налог</t>
  </si>
  <si>
    <t>Государствтвенная пошлина, сборы</t>
  </si>
  <si>
    <t>ИТОГО налоговых доходов:</t>
  </si>
  <si>
    <t>Арендная плата за земли, находящиеся в государственной собственности до разграничения государственной собственности на землю и поступления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</si>
  <si>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местного самоуправления</t>
  </si>
  <si>
    <t xml:space="preserve">Прочие поступления  от использования  имущества,находящегося в государственной  и муниципальной  собственности </t>
  </si>
  <si>
    <t>Плата за негативное воздействие на окружающую среду</t>
  </si>
  <si>
    <t>Доходы от реализации имущества, находящегося в собственности муниципальных районов</t>
  </si>
  <si>
    <t>Продажа земли</t>
  </si>
  <si>
    <t xml:space="preserve">Прочие поступления от денежных взысканий ( штрафов) и иных сумм в возмещении ущерба, зачисляемые в бюджет муниципального района </t>
  </si>
  <si>
    <t xml:space="preserve">Прочие неналоговые доходы бюджетов </t>
  </si>
  <si>
    <t>ИТОГО неналоговых доходов:</t>
  </si>
  <si>
    <t>ВСЕГО собственных доходов:</t>
  </si>
  <si>
    <t>Прочие доходы от оказания платных услуг</t>
  </si>
  <si>
    <t>Государствтвенная пошлина, за совершение действий, связанных с лицензированием</t>
  </si>
  <si>
    <t xml:space="preserve">поступления собственных доходов в консолидированный бюджет </t>
  </si>
  <si>
    <t>Галина Владимировна Самойникова</t>
  </si>
  <si>
    <t>8(385)32 2 32 94</t>
  </si>
  <si>
    <t>по финансам налоговой и кредитной политике</t>
  </si>
  <si>
    <t>динамика 2011/2010,  %</t>
  </si>
  <si>
    <t>динамика 2012/2011,  %</t>
  </si>
  <si>
    <t>Задолженность и перерасчеты по отмененным налогам,сборам и обязательным платежам</t>
  </si>
  <si>
    <t>Первомайского района на 01.08.2012 год</t>
  </si>
  <si>
    <t>факт. на 01.08.2010, тыс.руб.</t>
  </si>
  <si>
    <t>факт. на 01.08.2011, тыс.руб.</t>
  </si>
  <si>
    <t>факт. на 01.08.2012, тыс.руб.</t>
  </si>
  <si>
    <t xml:space="preserve">И.О.председателя администрации комитета </t>
  </si>
  <si>
    <t>Первомайского района:                                                                      Т.М.Амелина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</si>
</sst>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  <numFmt numFmtId="165" formatCode="0.0000"/>
    <numFmt numFmtId="166" formatCode="0.000"/>
  </numFmts>
  <fonts count="21">
    <font>
      <sz val="10"/>
      <name val="Arial Cyr"/>
      <family val="0"/>
    </font>
    <font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"/>
      <name val="Arial Cyr"/>
      <family val="0"/>
    </font>
    <font>
      <b/>
      <sz val="10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2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2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4" borderId="0" applyNumberFormat="0" applyBorder="0" applyAlignment="0" applyProtection="0"/>
  </cellStyleXfs>
  <cellXfs count="22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0" xfId="0" applyFont="1" applyAlignment="1">
      <alignment/>
    </xf>
    <xf numFmtId="164" fontId="0" fillId="0" borderId="10" xfId="0" applyNumberFormat="1" applyBorder="1" applyAlignment="1">
      <alignment/>
    </xf>
    <xf numFmtId="0" fontId="20" fillId="24" borderId="10" xfId="0" applyFont="1" applyFill="1" applyBorder="1" applyAlignment="1">
      <alignment/>
    </xf>
    <xf numFmtId="164" fontId="20" fillId="24" borderId="10" xfId="0" applyNumberFormat="1" applyFont="1" applyFill="1" applyBorder="1" applyAlignment="1">
      <alignment/>
    </xf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20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Border="1" applyAlignment="1">
      <alignment horizontal="center" wrapText="1"/>
    </xf>
    <xf numFmtId="0" fontId="19" fillId="25" borderId="10" xfId="52" applyFont="1" applyFill="1" applyBorder="1" applyAlignment="1">
      <alignment horizontal="center" wrapText="1"/>
      <protection/>
    </xf>
    <xf numFmtId="0" fontId="2" fillId="0" borderId="10" xfId="52" applyBorder="1">
      <alignment/>
      <protection/>
    </xf>
    <xf numFmtId="0" fontId="1" fillId="25" borderId="10" xfId="52" applyFont="1" applyFill="1" applyBorder="1" applyAlignment="1">
      <alignment horizontal="left" wrapText="1"/>
      <protection/>
    </xf>
    <xf numFmtId="0" fontId="19" fillId="24" borderId="10" xfId="52" applyFont="1" applyFill="1" applyBorder="1" applyAlignment="1">
      <alignment horizontal="left" wrapText="1"/>
      <protection/>
    </xf>
    <xf numFmtId="0" fontId="1" fillId="24" borderId="10" xfId="52" applyFont="1" applyFill="1" applyBorder="1" applyAlignment="1">
      <alignment horizontal="left" wrapText="1"/>
      <protection/>
    </xf>
    <xf numFmtId="0" fontId="2" fillId="0" borderId="10" xfId="52" applyBorder="1" applyAlignment="1">
      <alignment horizontal="left" wrapText="1"/>
      <protection/>
    </xf>
    <xf numFmtId="0" fontId="1" fillId="0" borderId="10" xfId="52" applyFont="1" applyBorder="1" applyAlignment="1">
      <alignment horizontal="left" wrapText="1"/>
      <protection/>
    </xf>
    <xf numFmtId="0" fontId="1" fillId="25" borderId="14" xfId="52" applyFont="1" applyFill="1" applyBorder="1" applyAlignment="1">
      <alignment horizontal="left" wrapText="1"/>
      <protection/>
    </xf>
    <xf numFmtId="0" fontId="1" fillId="25" borderId="15" xfId="52" applyFont="1" applyFill="1" applyBorder="1" applyAlignment="1">
      <alignment horizontal="left" wrapText="1"/>
      <protection/>
    </xf>
    <xf numFmtId="0" fontId="1" fillId="25" borderId="16" xfId="52" applyFont="1" applyFill="1" applyBorder="1" applyAlignment="1">
      <alignment horizontal="left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Лист1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6"/>
  <sheetViews>
    <sheetView tabSelected="1" zoomScalePageLayoutView="0" workbookViewId="0" topLeftCell="A19">
      <selection activeCell="A30" sqref="A30"/>
    </sheetView>
  </sheetViews>
  <sheetFormatPr defaultColWidth="9.00390625" defaultRowHeight="12.75"/>
  <cols>
    <col min="3" max="3" width="16.125" style="0" customWidth="1"/>
    <col min="4" max="4" width="10.75390625" style="0" customWidth="1"/>
    <col min="5" max="5" width="10.875" style="0" customWidth="1"/>
    <col min="6" max="7" width="10.375" style="0" customWidth="1"/>
    <col min="8" max="8" width="10.00390625" style="0" customWidth="1"/>
  </cols>
  <sheetData>
    <row r="1" spans="1:8" ht="12.75">
      <c r="A1" s="9" t="s">
        <v>0</v>
      </c>
      <c r="B1" s="10"/>
      <c r="C1" s="10"/>
      <c r="D1" s="10"/>
      <c r="E1" s="10"/>
      <c r="F1" s="10"/>
      <c r="G1" s="10"/>
      <c r="H1" s="10"/>
    </row>
    <row r="2" spans="1:8" ht="12.75">
      <c r="A2" s="10" t="s">
        <v>22</v>
      </c>
      <c r="B2" s="10"/>
      <c r="C2" s="10"/>
      <c r="D2" s="10"/>
      <c r="E2" s="10"/>
      <c r="F2" s="10"/>
      <c r="G2" s="10"/>
      <c r="H2" s="10"/>
    </row>
    <row r="3" spans="1:8" ht="12.75" customHeight="1">
      <c r="A3" s="11" t="s">
        <v>29</v>
      </c>
      <c r="B3" s="11"/>
      <c r="C3" s="11"/>
      <c r="D3" s="11"/>
      <c r="E3" s="11"/>
      <c r="F3" s="11"/>
      <c r="G3" s="11"/>
      <c r="H3" s="11"/>
    </row>
    <row r="4" spans="1:8" ht="12.75">
      <c r="A4" s="12" t="s">
        <v>1</v>
      </c>
      <c r="B4" s="13"/>
      <c r="C4" s="13"/>
      <c r="D4" s="6" t="s">
        <v>30</v>
      </c>
      <c r="E4" s="6" t="s">
        <v>31</v>
      </c>
      <c r="F4" s="6" t="s">
        <v>32</v>
      </c>
      <c r="G4" s="6" t="s">
        <v>26</v>
      </c>
      <c r="H4" s="6" t="s">
        <v>27</v>
      </c>
    </row>
    <row r="5" spans="1:8" ht="18.75" customHeight="1">
      <c r="A5" s="13"/>
      <c r="B5" s="13"/>
      <c r="C5" s="13"/>
      <c r="D5" s="7"/>
      <c r="E5" s="7"/>
      <c r="F5" s="7"/>
      <c r="G5" s="7"/>
      <c r="H5" s="7"/>
    </row>
    <row r="6" spans="1:8" ht="22.5" customHeight="1">
      <c r="A6" s="13"/>
      <c r="B6" s="13"/>
      <c r="C6" s="13"/>
      <c r="D6" s="8"/>
      <c r="E6" s="8"/>
      <c r="F6" s="8"/>
      <c r="G6" s="8"/>
      <c r="H6" s="8"/>
    </row>
    <row r="7" spans="1:8" ht="21" customHeight="1">
      <c r="A7" s="14" t="s">
        <v>2</v>
      </c>
      <c r="B7" s="14"/>
      <c r="C7" s="14"/>
      <c r="D7" s="3">
        <v>26301.6</v>
      </c>
      <c r="E7" s="3">
        <v>27945.1</v>
      </c>
      <c r="F7" s="3">
        <v>65127.9</v>
      </c>
      <c r="G7" s="3">
        <f>E7/D7%</f>
        <v>106.24866928247712</v>
      </c>
      <c r="H7" s="3">
        <f>F7/E7%</f>
        <v>233.0566002626579</v>
      </c>
    </row>
    <row r="8" spans="1:8" ht="42.75" customHeight="1">
      <c r="A8" s="14" t="s">
        <v>3</v>
      </c>
      <c r="B8" s="14"/>
      <c r="C8" s="14"/>
      <c r="D8" s="3">
        <v>6730.3</v>
      </c>
      <c r="E8" s="3">
        <v>7339.3</v>
      </c>
      <c r="F8" s="1">
        <v>11458.9</v>
      </c>
      <c r="G8" s="3">
        <f aca="true" t="shared" si="0" ref="G8:G27">E8/D8%</f>
        <v>109.04863081883424</v>
      </c>
      <c r="H8" s="3">
        <f aca="true" t="shared" si="1" ref="H8:H27">F8/E8%</f>
        <v>156.13069366288337</v>
      </c>
    </row>
    <row r="9" spans="1:8" ht="28.5" customHeight="1">
      <c r="A9" s="14" t="s">
        <v>4</v>
      </c>
      <c r="B9" s="14"/>
      <c r="C9" s="14"/>
      <c r="D9" s="1">
        <v>3448.4</v>
      </c>
      <c r="E9" s="1">
        <v>4255.5</v>
      </c>
      <c r="F9" s="3">
        <v>5162.7</v>
      </c>
      <c r="G9" s="3">
        <f t="shared" si="0"/>
        <v>123.40505741793295</v>
      </c>
      <c r="H9" s="3">
        <f t="shared" si="1"/>
        <v>121.31829397250617</v>
      </c>
    </row>
    <row r="10" spans="1:8" ht="15.75" customHeight="1">
      <c r="A10" s="14" t="s">
        <v>5</v>
      </c>
      <c r="B10" s="14"/>
      <c r="C10" s="14"/>
      <c r="D10" s="1">
        <v>1375.6</v>
      </c>
      <c r="E10" s="1">
        <v>943.1</v>
      </c>
      <c r="F10" s="3">
        <v>507.6</v>
      </c>
      <c r="G10" s="3">
        <f t="shared" si="0"/>
        <v>68.55917417854029</v>
      </c>
      <c r="H10" s="3">
        <f t="shared" si="1"/>
        <v>53.822500265083235</v>
      </c>
    </row>
    <row r="11" spans="1:8" ht="23.25" customHeight="1">
      <c r="A11" s="14" t="s">
        <v>6</v>
      </c>
      <c r="B11" s="14"/>
      <c r="C11" s="14"/>
      <c r="D11" s="3">
        <v>303</v>
      </c>
      <c r="E11" s="3">
        <v>844.9</v>
      </c>
      <c r="F11" s="1">
        <v>493.8</v>
      </c>
      <c r="G11" s="3">
        <f t="shared" si="0"/>
        <v>278.8448844884489</v>
      </c>
      <c r="H11" s="3">
        <f t="shared" si="1"/>
        <v>58.44478636525033</v>
      </c>
    </row>
    <row r="12" spans="1:8" ht="12.75">
      <c r="A12" s="14" t="s">
        <v>7</v>
      </c>
      <c r="B12" s="14"/>
      <c r="C12" s="14"/>
      <c r="D12" s="1">
        <v>8891.7</v>
      </c>
      <c r="E12" s="1">
        <v>14112.9</v>
      </c>
      <c r="F12" s="1">
        <v>14432.8</v>
      </c>
      <c r="G12" s="3">
        <f t="shared" si="0"/>
        <v>158.71992982219373</v>
      </c>
      <c r="H12" s="3">
        <f t="shared" si="1"/>
        <v>102.26672051810755</v>
      </c>
    </row>
    <row r="13" spans="1:8" ht="17.25" customHeight="1">
      <c r="A13" s="14" t="s">
        <v>8</v>
      </c>
      <c r="B13" s="14"/>
      <c r="C13" s="14"/>
      <c r="D13" s="1">
        <v>3192.1</v>
      </c>
      <c r="E13" s="3">
        <v>2379.9</v>
      </c>
      <c r="F13" s="1">
        <v>302.2</v>
      </c>
      <c r="G13" s="3">
        <f t="shared" si="0"/>
        <v>74.55593496444348</v>
      </c>
      <c r="H13" s="3">
        <f t="shared" si="1"/>
        <v>12.698012521534517</v>
      </c>
    </row>
    <row r="14" spans="1:8" ht="23.25" customHeight="1">
      <c r="A14" s="14" t="s">
        <v>21</v>
      </c>
      <c r="B14" s="14"/>
      <c r="C14" s="14"/>
      <c r="D14" s="3">
        <v>180</v>
      </c>
      <c r="E14" s="3">
        <v>644</v>
      </c>
      <c r="F14" s="1"/>
      <c r="G14" s="3">
        <f t="shared" si="0"/>
        <v>357.77777777777777</v>
      </c>
      <c r="H14" s="3"/>
    </row>
    <row r="15" spans="1:8" ht="33" customHeight="1">
      <c r="A15" s="19" t="s">
        <v>28</v>
      </c>
      <c r="B15" s="20"/>
      <c r="C15" s="21"/>
      <c r="D15" s="3">
        <v>798.2</v>
      </c>
      <c r="E15" s="3">
        <v>0.3</v>
      </c>
      <c r="F15" s="1"/>
      <c r="G15" s="3">
        <f t="shared" si="0"/>
        <v>0.037584565271861686</v>
      </c>
      <c r="H15" s="3"/>
    </row>
    <row r="16" spans="1:8" ht="12.75">
      <c r="A16" s="15" t="s">
        <v>9</v>
      </c>
      <c r="B16" s="15"/>
      <c r="C16" s="15"/>
      <c r="D16" s="4">
        <f>SUM(D7:D15)</f>
        <v>51220.9</v>
      </c>
      <c r="E16" s="5">
        <f>SUM(E7:E15)</f>
        <v>58465.00000000001</v>
      </c>
      <c r="F16" s="5">
        <f>SUM(F7:F15)</f>
        <v>97485.90000000001</v>
      </c>
      <c r="G16" s="5">
        <f t="shared" si="0"/>
        <v>114.14285965299321</v>
      </c>
      <c r="H16" s="5">
        <f t="shared" si="1"/>
        <v>166.7423244676302</v>
      </c>
    </row>
    <row r="17" spans="1:8" ht="72" customHeight="1">
      <c r="A17" s="14" t="s">
        <v>10</v>
      </c>
      <c r="B17" s="14"/>
      <c r="C17" s="14"/>
      <c r="D17" s="1">
        <v>15378.5</v>
      </c>
      <c r="E17" s="3">
        <v>7419.4</v>
      </c>
      <c r="F17" s="3">
        <v>6507</v>
      </c>
      <c r="G17" s="3">
        <f t="shared" si="0"/>
        <v>48.245277497805375</v>
      </c>
      <c r="H17" s="3">
        <f t="shared" si="1"/>
        <v>87.70250963689786</v>
      </c>
    </row>
    <row r="18" spans="1:8" ht="36.75" customHeight="1">
      <c r="A18" s="14" t="s">
        <v>11</v>
      </c>
      <c r="B18" s="14"/>
      <c r="C18" s="14"/>
      <c r="D18" s="1">
        <v>723.6</v>
      </c>
      <c r="E18" s="3">
        <v>654.6</v>
      </c>
      <c r="F18" s="1">
        <v>651.7</v>
      </c>
      <c r="G18" s="3">
        <f t="shared" si="0"/>
        <v>90.46434494195688</v>
      </c>
      <c r="H18" s="3">
        <f t="shared" si="1"/>
        <v>99.55698136266423</v>
      </c>
    </row>
    <row r="19" spans="1:8" ht="37.5" customHeight="1">
      <c r="A19" s="14" t="s">
        <v>12</v>
      </c>
      <c r="B19" s="18"/>
      <c r="C19" s="18"/>
      <c r="D19" s="1">
        <v>202.2</v>
      </c>
      <c r="E19" s="3">
        <v>226.1</v>
      </c>
      <c r="F19" s="1">
        <v>1284.4</v>
      </c>
      <c r="G19" s="3">
        <f t="shared" si="0"/>
        <v>111.81998021760634</v>
      </c>
      <c r="H19" s="3">
        <f t="shared" si="1"/>
        <v>568.0672268907563</v>
      </c>
    </row>
    <row r="20" spans="1:8" ht="27.75" customHeight="1">
      <c r="A20" s="14" t="s">
        <v>13</v>
      </c>
      <c r="B20" s="14"/>
      <c r="C20" s="14"/>
      <c r="D20" s="1">
        <v>144.5</v>
      </c>
      <c r="E20" s="1">
        <v>205.4</v>
      </c>
      <c r="F20" s="1">
        <v>173.8</v>
      </c>
      <c r="G20" s="3">
        <f t="shared" si="0"/>
        <v>142.14532871972318</v>
      </c>
      <c r="H20" s="3">
        <f t="shared" si="1"/>
        <v>84.61538461538461</v>
      </c>
    </row>
    <row r="21" spans="1:8" ht="12.75">
      <c r="A21" s="14" t="s">
        <v>20</v>
      </c>
      <c r="B21" s="14"/>
      <c r="C21" s="14"/>
      <c r="D21" s="1">
        <v>461.9</v>
      </c>
      <c r="E21" s="3">
        <v>51.6</v>
      </c>
      <c r="F21" s="3">
        <v>5102.4</v>
      </c>
      <c r="G21" s="3">
        <f t="shared" si="0"/>
        <v>11.171249188135961</v>
      </c>
      <c r="H21" s="3">
        <f t="shared" si="1"/>
        <v>9888.372093023256</v>
      </c>
    </row>
    <row r="22" spans="1:8" ht="31.5" customHeight="1">
      <c r="A22" s="14" t="s">
        <v>14</v>
      </c>
      <c r="B22" s="14"/>
      <c r="C22" s="14"/>
      <c r="D22" s="1">
        <v>1019.3</v>
      </c>
      <c r="E22" s="3">
        <v>2409.3</v>
      </c>
      <c r="F22" s="1">
        <v>69.9</v>
      </c>
      <c r="G22" s="3">
        <f t="shared" si="0"/>
        <v>236.3680957519867</v>
      </c>
      <c r="H22" s="3">
        <f t="shared" si="1"/>
        <v>2.901257626696551</v>
      </c>
    </row>
    <row r="23" spans="1:8" ht="15">
      <c r="A23" s="14" t="s">
        <v>15</v>
      </c>
      <c r="B23" s="17"/>
      <c r="C23" s="17"/>
      <c r="D23" s="3">
        <v>7655.4</v>
      </c>
      <c r="E23" s="3">
        <v>2538.3</v>
      </c>
      <c r="F23" s="1">
        <v>4145.7</v>
      </c>
      <c r="G23" s="3">
        <f t="shared" si="0"/>
        <v>33.15698722470413</v>
      </c>
      <c r="H23" s="3">
        <f t="shared" si="1"/>
        <v>163.3258480085096</v>
      </c>
    </row>
    <row r="24" spans="1:8" ht="47.25" customHeight="1">
      <c r="A24" s="14" t="s">
        <v>16</v>
      </c>
      <c r="B24" s="14"/>
      <c r="C24" s="14"/>
      <c r="D24" s="3">
        <v>3632.1</v>
      </c>
      <c r="E24" s="1">
        <v>3737.9</v>
      </c>
      <c r="F24" s="1">
        <v>1547.7</v>
      </c>
      <c r="G24" s="3">
        <f t="shared" si="0"/>
        <v>102.91291539329865</v>
      </c>
      <c r="H24" s="3">
        <f t="shared" si="1"/>
        <v>41.405602076032</v>
      </c>
    </row>
    <row r="25" spans="1:8" ht="12.75">
      <c r="A25" s="14" t="s">
        <v>17</v>
      </c>
      <c r="B25" s="14"/>
      <c r="C25" s="14"/>
      <c r="D25" s="1">
        <v>827.6</v>
      </c>
      <c r="E25" s="1">
        <v>851.6</v>
      </c>
      <c r="F25" s="1">
        <v>2541.5</v>
      </c>
      <c r="G25" s="3">
        <f t="shared" si="0"/>
        <v>102.89995166747221</v>
      </c>
      <c r="H25" s="3">
        <f t="shared" si="1"/>
        <v>298.43823391263504</v>
      </c>
    </row>
    <row r="26" spans="1:8" ht="12.75">
      <c r="A26" s="15" t="s">
        <v>18</v>
      </c>
      <c r="B26" s="15"/>
      <c r="C26" s="15"/>
      <c r="D26" s="4">
        <f>SUM(D17:D25)</f>
        <v>30045.1</v>
      </c>
      <c r="E26" s="4">
        <f>SUM(E17:E25)</f>
        <v>18094.2</v>
      </c>
      <c r="F26" s="4">
        <f>SUM(F17:F25)</f>
        <v>22024.1</v>
      </c>
      <c r="G26" s="5">
        <f t="shared" si="0"/>
        <v>60.223464059031265</v>
      </c>
      <c r="H26" s="5">
        <f t="shared" si="1"/>
        <v>121.71911441235312</v>
      </c>
    </row>
    <row r="27" spans="1:8" ht="12.75">
      <c r="A27" s="15" t="s">
        <v>19</v>
      </c>
      <c r="B27" s="16"/>
      <c r="C27" s="16"/>
      <c r="D27" s="5">
        <f>D16+D26</f>
        <v>81266</v>
      </c>
      <c r="E27" s="4">
        <f>E16+E26</f>
        <v>76559.20000000001</v>
      </c>
      <c r="F27" s="5">
        <f>F16+F26</f>
        <v>119510</v>
      </c>
      <c r="G27" s="5">
        <f t="shared" si="0"/>
        <v>94.20815593237026</v>
      </c>
      <c r="H27" s="5">
        <f t="shared" si="1"/>
        <v>156.10142216742074</v>
      </c>
    </row>
    <row r="28" ht="12.75">
      <c r="A28" t="s">
        <v>33</v>
      </c>
    </row>
    <row r="29" ht="12.75">
      <c r="A29" t="s">
        <v>25</v>
      </c>
    </row>
    <row r="30" ht="12.75">
      <c r="A30" t="s">
        <v>34</v>
      </c>
    </row>
    <row r="32" spans="1:3" ht="12.75">
      <c r="A32" s="2" t="s">
        <v>23</v>
      </c>
      <c r="B32" s="2"/>
      <c r="C32" s="2"/>
    </row>
    <row r="33" spans="1:3" ht="12.75">
      <c r="A33" s="2" t="s">
        <v>24</v>
      </c>
      <c r="B33" s="2"/>
      <c r="C33" s="2"/>
    </row>
    <row r="34" spans="1:3" ht="12.75">
      <c r="A34" s="2"/>
      <c r="B34" s="2"/>
      <c r="C34" s="2"/>
    </row>
    <row r="35" spans="1:3" ht="12.75">
      <c r="A35" s="2"/>
      <c r="B35" s="2"/>
      <c r="C35" s="2"/>
    </row>
    <row r="36" spans="1:3" ht="12.75">
      <c r="A36" s="2"/>
      <c r="B36" s="2"/>
      <c r="C36" s="2"/>
    </row>
  </sheetData>
  <sheetProtection/>
  <mergeCells count="30">
    <mergeCell ref="A7:C7"/>
    <mergeCell ref="A12:C12"/>
    <mergeCell ref="A13:C13"/>
    <mergeCell ref="A8:C8"/>
    <mergeCell ref="A9:C9"/>
    <mergeCell ref="A10:C10"/>
    <mergeCell ref="A11:C11"/>
    <mergeCell ref="A19:C19"/>
    <mergeCell ref="A20:C20"/>
    <mergeCell ref="A14:C14"/>
    <mergeCell ref="A16:C16"/>
    <mergeCell ref="A17:C17"/>
    <mergeCell ref="A18:C18"/>
    <mergeCell ref="A15:C15"/>
    <mergeCell ref="A21:C21"/>
    <mergeCell ref="A25:C25"/>
    <mergeCell ref="A26:C26"/>
    <mergeCell ref="A27:C27"/>
    <mergeCell ref="A23:C23"/>
    <mergeCell ref="A24:C24"/>
    <mergeCell ref="A22:C22"/>
    <mergeCell ref="H4:H6"/>
    <mergeCell ref="A1:H1"/>
    <mergeCell ref="A2:H2"/>
    <mergeCell ref="A3:H3"/>
    <mergeCell ref="G4:G6"/>
    <mergeCell ref="D4:D6"/>
    <mergeCell ref="E4:E6"/>
    <mergeCell ref="F4:F6"/>
    <mergeCell ref="A4:C6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Комитет по финансам Первомайского района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самойникова</dc:creator>
  <cp:keywords/>
  <dc:description/>
  <cp:lastModifiedBy>Самойникова Г.В.</cp:lastModifiedBy>
  <cp:lastPrinted>2012-07-05T09:01:48Z</cp:lastPrinted>
  <dcterms:created xsi:type="dcterms:W3CDTF">2012-02-06T02:18:18Z</dcterms:created>
  <dcterms:modified xsi:type="dcterms:W3CDTF">2012-08-03T08:27:57Z</dcterms:modified>
  <cp:category/>
  <cp:version/>
  <cp:contentType/>
  <cp:contentStatus/>
</cp:coreProperties>
</file>