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<sst xmlns="http://schemas.openxmlformats.org/spreadsheetml/2006/main" count="28" uniqueCount="28">
  <si>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</si>
  <si>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</si>
  <si>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</si>
  <si>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</si>
  <si>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</si>
  <si>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</si>
  <si>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</si>
  <si>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</si>
  <si>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</si>
  <si>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</si>
  <si>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</si>
  <si>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</si>
  <si>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</si>
  <si>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</si>
  <si>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</si>
  <si>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</si>
  <si>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</si>
  <si>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</si>
  <si>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</si>
  <si>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</si>
  <si>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</si>
  <si>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</si>
  <si>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2013/2012,  %</t>
  </si>
  <si>
    <t>динамика 2013/2011,  %</t>
  </si>
  <si>
    <t>Первомайского района на 01.10.2013 год</t>
  </si>
  <si>
    <t>факт. на 01.10.2011, тыс.руб.</t>
  </si>
  <si>
    <t>факт. на 01.10.2012, тыс.руб.</t>
  </si>
  <si>
    <t>факт. на 01.10.2013,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</si>
</sst>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3">
      <selection activeCell="E27" sqref="E27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6" t="s">
        <v>0</v>
      </c>
      <c r="B1" s="7"/>
      <c r="C1" s="7"/>
      <c r="D1" s="7"/>
      <c r="E1" s="7"/>
      <c r="F1" s="7"/>
      <c r="G1" s="7"/>
      <c r="H1" s="7"/>
    </row>
    <row r="2" spans="1:8" ht="12.75">
      <c r="A2" s="7" t="s">
        <v>21</v>
      </c>
      <c r="B2" s="7"/>
      <c r="C2" s="7"/>
      <c r="D2" s="7"/>
      <c r="E2" s="7"/>
      <c r="F2" s="7"/>
      <c r="G2" s="7"/>
      <c r="H2" s="7"/>
    </row>
    <row r="3" spans="1:8" ht="12.75">
      <c r="A3" s="8" t="s">
        <v>24</v>
      </c>
      <c r="B3" s="8"/>
      <c r="C3" s="8"/>
      <c r="D3" s="8"/>
      <c r="E3" s="8"/>
      <c r="F3" s="8"/>
      <c r="G3" s="8"/>
      <c r="H3" s="8"/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ht="12.75">
      <c r="A5" s="12" t="s">
        <v>1</v>
      </c>
      <c r="B5" s="13"/>
      <c r="C5" s="13"/>
      <c r="D5" s="9" t="s">
        <v>25</v>
      </c>
      <c r="E5" s="9" t="s">
        <v>26</v>
      </c>
      <c r="F5" s="9" t="s">
        <v>27</v>
      </c>
      <c r="G5" s="9" t="s">
        <v>23</v>
      </c>
      <c r="H5" s="9" t="s">
        <v>22</v>
      </c>
    </row>
    <row r="6" spans="1:8" ht="18.75" customHeight="1">
      <c r="A6" s="13"/>
      <c r="B6" s="13"/>
      <c r="C6" s="13"/>
      <c r="D6" s="10"/>
      <c r="E6" s="10"/>
      <c r="F6" s="10"/>
      <c r="G6" s="10"/>
      <c r="H6" s="10"/>
    </row>
    <row r="7" spans="1:8" ht="22.5" customHeight="1">
      <c r="A7" s="13"/>
      <c r="B7" s="13"/>
      <c r="C7" s="13"/>
      <c r="D7" s="11"/>
      <c r="E7" s="11"/>
      <c r="F7" s="11"/>
      <c r="G7" s="11"/>
      <c r="H7" s="11"/>
    </row>
    <row r="8" spans="1:8" ht="21" customHeight="1">
      <c r="A8" s="15" t="s">
        <v>2</v>
      </c>
      <c r="B8" s="15"/>
      <c r="C8" s="15"/>
      <c r="D8" s="3">
        <v>35669.7</v>
      </c>
      <c r="E8" s="3">
        <v>83286.4</v>
      </c>
      <c r="F8" s="3">
        <v>95392.8</v>
      </c>
      <c r="G8" s="3">
        <f>F8/D8%</f>
        <v>267.4337042363687</v>
      </c>
      <c r="H8" s="3">
        <f>F8/E8%</f>
        <v>114.53586660006917</v>
      </c>
    </row>
    <row r="9" spans="1:8" ht="42.75" customHeight="1">
      <c r="A9" s="15" t="s">
        <v>3</v>
      </c>
      <c r="B9" s="15"/>
      <c r="C9" s="15"/>
      <c r="D9" s="3">
        <v>8750.5</v>
      </c>
      <c r="E9" s="3">
        <v>12971.8</v>
      </c>
      <c r="F9" s="3">
        <v>12847.6</v>
      </c>
      <c r="G9" s="3">
        <f aca="true" t="shared" si="0" ref="G9:G26">F9/D9%</f>
        <v>146.8213244957431</v>
      </c>
      <c r="H9" s="3">
        <f aca="true" t="shared" si="1" ref="H9:H26">F9/E9%</f>
        <v>99.04253842951634</v>
      </c>
    </row>
    <row r="10" spans="1:8" ht="28.5" customHeight="1">
      <c r="A10" s="15" t="s">
        <v>4</v>
      </c>
      <c r="B10" s="15"/>
      <c r="C10" s="15"/>
      <c r="D10" s="3">
        <v>4562.6</v>
      </c>
      <c r="E10" s="3">
        <v>5754.1</v>
      </c>
      <c r="F10" s="3">
        <v>5449.4</v>
      </c>
      <c r="G10" s="3">
        <f t="shared" si="0"/>
        <v>119.43628632797088</v>
      </c>
      <c r="H10" s="3">
        <f t="shared" si="1"/>
        <v>94.7046453832919</v>
      </c>
    </row>
    <row r="11" spans="1:8" ht="15.75" customHeight="1">
      <c r="A11" s="15" t="s">
        <v>5</v>
      </c>
      <c r="B11" s="15"/>
      <c r="C11" s="15"/>
      <c r="D11" s="3">
        <v>1029.2</v>
      </c>
      <c r="E11" s="3">
        <v>508.7</v>
      </c>
      <c r="F11" s="3">
        <v>302.7</v>
      </c>
      <c r="G11" s="3">
        <f t="shared" si="0"/>
        <v>29.411193159735717</v>
      </c>
      <c r="H11" s="3">
        <f t="shared" si="1"/>
        <v>59.504619618635736</v>
      </c>
    </row>
    <row r="12" spans="1:8" ht="23.25" customHeight="1">
      <c r="A12" s="15" t="s">
        <v>6</v>
      </c>
      <c r="B12" s="15"/>
      <c r="C12" s="15"/>
      <c r="D12" s="3">
        <v>1100.7</v>
      </c>
      <c r="E12" s="3">
        <v>1104.1</v>
      </c>
      <c r="F12" s="3">
        <v>904.6</v>
      </c>
      <c r="G12" s="3">
        <f t="shared" si="0"/>
        <v>82.18406468610884</v>
      </c>
      <c r="H12" s="3">
        <f t="shared" si="1"/>
        <v>81.93098451227245</v>
      </c>
    </row>
    <row r="13" spans="1:8" ht="12.75">
      <c r="A13" s="15" t="s">
        <v>7</v>
      </c>
      <c r="B13" s="15"/>
      <c r="C13" s="15"/>
      <c r="D13" s="3">
        <v>20908.9</v>
      </c>
      <c r="E13" s="3">
        <v>20381.2</v>
      </c>
      <c r="F13" s="3">
        <v>18364.5</v>
      </c>
      <c r="G13" s="3">
        <f t="shared" si="0"/>
        <v>87.83101932669818</v>
      </c>
      <c r="H13" s="3">
        <f t="shared" si="1"/>
        <v>90.10509685396345</v>
      </c>
    </row>
    <row r="14" spans="1:8" ht="17.25" customHeight="1">
      <c r="A14" s="15" t="s">
        <v>8</v>
      </c>
      <c r="B14" s="15"/>
      <c r="C14" s="15"/>
      <c r="D14" s="3">
        <v>3580.6</v>
      </c>
      <c r="E14" s="3">
        <v>373.1</v>
      </c>
      <c r="F14" s="3">
        <v>438.2</v>
      </c>
      <c r="G14" s="3">
        <f t="shared" si="0"/>
        <v>12.23817237334525</v>
      </c>
      <c r="H14" s="3">
        <f t="shared" si="1"/>
        <v>117.44840525328328</v>
      </c>
    </row>
    <row r="15" spans="1:8" ht="12.75">
      <c r="A15" s="14" t="s">
        <v>9</v>
      </c>
      <c r="B15" s="14"/>
      <c r="C15" s="14"/>
      <c r="D15" s="4">
        <f>SUM(D8:D14)</f>
        <v>75602.2</v>
      </c>
      <c r="E15" s="4">
        <f>SUM(E8:E14)</f>
        <v>124379.40000000001</v>
      </c>
      <c r="F15" s="4">
        <f>SUM(F8:F14)</f>
        <v>133699.80000000002</v>
      </c>
      <c r="G15" s="5">
        <f t="shared" si="0"/>
        <v>176.84644097658537</v>
      </c>
      <c r="H15" s="5">
        <f t="shared" si="1"/>
        <v>107.49352384719657</v>
      </c>
    </row>
    <row r="16" spans="1:8" ht="72" customHeight="1">
      <c r="A16" s="15" t="s">
        <v>10</v>
      </c>
      <c r="B16" s="15"/>
      <c r="C16" s="15"/>
      <c r="D16" s="3">
        <v>12369.9</v>
      </c>
      <c r="E16" s="3">
        <v>7943.7</v>
      </c>
      <c r="F16" s="3">
        <v>12765.7</v>
      </c>
      <c r="G16" s="3">
        <f t="shared" si="0"/>
        <v>103.19970250365807</v>
      </c>
      <c r="H16" s="3">
        <f t="shared" si="1"/>
        <v>160.70219167390513</v>
      </c>
    </row>
    <row r="17" spans="1:8" ht="36.75" customHeight="1">
      <c r="A17" s="15" t="s">
        <v>11</v>
      </c>
      <c r="B17" s="15"/>
      <c r="C17" s="15"/>
      <c r="D17" s="3">
        <v>788.4</v>
      </c>
      <c r="E17" s="3">
        <v>801.2</v>
      </c>
      <c r="F17" s="3">
        <v>670.7</v>
      </c>
      <c r="G17" s="3">
        <f t="shared" si="0"/>
        <v>85.07102993404365</v>
      </c>
      <c r="H17" s="3">
        <f t="shared" si="1"/>
        <v>83.71193210184722</v>
      </c>
    </row>
    <row r="18" spans="1:8" ht="37.5" customHeight="1">
      <c r="A18" s="15" t="s">
        <v>12</v>
      </c>
      <c r="B18" s="18"/>
      <c r="C18" s="18"/>
      <c r="D18" s="3">
        <v>240.8</v>
      </c>
      <c r="E18" s="3">
        <v>1521.3</v>
      </c>
      <c r="F18" s="3">
        <v>1147.1</v>
      </c>
      <c r="G18" s="3">
        <f t="shared" si="0"/>
        <v>476.3704318936877</v>
      </c>
      <c r="H18" s="3">
        <f t="shared" si="1"/>
        <v>75.40261618352724</v>
      </c>
    </row>
    <row r="19" spans="1:8" ht="27.75" customHeight="1">
      <c r="A19" s="15" t="s">
        <v>13</v>
      </c>
      <c r="B19" s="15"/>
      <c r="C19" s="15"/>
      <c r="D19" s="3">
        <v>205.7</v>
      </c>
      <c r="E19" s="3">
        <v>184.1</v>
      </c>
      <c r="F19" s="3">
        <v>190.3</v>
      </c>
      <c r="G19" s="3">
        <f t="shared" si="0"/>
        <v>92.51336898395722</v>
      </c>
      <c r="H19" s="3">
        <f t="shared" si="1"/>
        <v>103.3677349266703</v>
      </c>
    </row>
    <row r="20" spans="1:8" ht="12.75">
      <c r="A20" s="15" t="s">
        <v>20</v>
      </c>
      <c r="B20" s="15"/>
      <c r="C20" s="15"/>
      <c r="D20" s="3">
        <v>59.4</v>
      </c>
      <c r="E20" s="3">
        <v>6106</v>
      </c>
      <c r="F20" s="3">
        <v>8174.2</v>
      </c>
      <c r="G20" s="3">
        <f t="shared" si="0"/>
        <v>13761.279461279462</v>
      </c>
      <c r="H20" s="3">
        <f t="shared" si="1"/>
        <v>133.8716017032427</v>
      </c>
    </row>
    <row r="21" spans="1:8" ht="31.5" customHeight="1">
      <c r="A21" s="15" t="s">
        <v>14</v>
      </c>
      <c r="B21" s="15"/>
      <c r="C21" s="15"/>
      <c r="D21" s="3">
        <v>2526.9</v>
      </c>
      <c r="E21" s="3">
        <v>69.9</v>
      </c>
      <c r="F21" s="3">
        <v>1180.1</v>
      </c>
      <c r="G21" s="3">
        <f t="shared" si="0"/>
        <v>46.701491946653995</v>
      </c>
      <c r="H21" s="3">
        <f t="shared" si="1"/>
        <v>1688.2689556509297</v>
      </c>
    </row>
    <row r="22" spans="1:8" ht="15">
      <c r="A22" s="15" t="s">
        <v>15</v>
      </c>
      <c r="B22" s="17"/>
      <c r="C22" s="17"/>
      <c r="D22" s="3">
        <v>4716.1</v>
      </c>
      <c r="E22" s="3">
        <v>4356.8</v>
      </c>
      <c r="F22" s="1">
        <v>20667.8</v>
      </c>
      <c r="G22" s="3">
        <f t="shared" si="0"/>
        <v>438.2392230868726</v>
      </c>
      <c r="H22" s="3">
        <f t="shared" si="1"/>
        <v>474.3802791039294</v>
      </c>
    </row>
    <row r="23" spans="1:8" ht="47.25" customHeight="1">
      <c r="A23" s="15" t="s">
        <v>16</v>
      </c>
      <c r="B23" s="15"/>
      <c r="C23" s="15"/>
      <c r="D23" s="3">
        <v>5160.9</v>
      </c>
      <c r="E23" s="3">
        <v>2120.7</v>
      </c>
      <c r="F23" s="3">
        <v>2305.6</v>
      </c>
      <c r="G23" s="3">
        <f t="shared" si="0"/>
        <v>44.67437849987405</v>
      </c>
      <c r="H23" s="3">
        <f t="shared" si="1"/>
        <v>108.71881925779225</v>
      </c>
    </row>
    <row r="24" spans="1:8" ht="12.75">
      <c r="A24" s="15" t="s">
        <v>17</v>
      </c>
      <c r="B24" s="15"/>
      <c r="C24" s="15"/>
      <c r="D24" s="3">
        <v>1005.5</v>
      </c>
      <c r="E24" s="3">
        <v>3214.9</v>
      </c>
      <c r="F24" s="3">
        <v>1987.2</v>
      </c>
      <c r="G24" s="3">
        <f t="shared" si="0"/>
        <v>197.63301839880657</v>
      </c>
      <c r="H24" s="3">
        <f t="shared" si="1"/>
        <v>61.81218700426141</v>
      </c>
    </row>
    <row r="25" spans="1:8" ht="12.75">
      <c r="A25" s="14" t="s">
        <v>18</v>
      </c>
      <c r="B25" s="14"/>
      <c r="C25" s="14"/>
      <c r="D25" s="4">
        <f>SUM(D16:D24)</f>
        <v>27073.6</v>
      </c>
      <c r="E25" s="4">
        <f>SUM(E16:E24)</f>
        <v>26318.600000000002</v>
      </c>
      <c r="F25" s="4">
        <f>SUM(F16:F24)</f>
        <v>49088.69999999999</v>
      </c>
      <c r="G25" s="5">
        <f t="shared" si="0"/>
        <v>181.31574670527743</v>
      </c>
      <c r="H25" s="5">
        <f t="shared" si="1"/>
        <v>186.5171399694512</v>
      </c>
    </row>
    <row r="26" spans="1:8" ht="12.75">
      <c r="A26" s="14" t="s">
        <v>19</v>
      </c>
      <c r="B26" s="16"/>
      <c r="C26" s="16"/>
      <c r="D26" s="4">
        <f>D25+D15</f>
        <v>102675.79999999999</v>
      </c>
      <c r="E26" s="4">
        <f>E15+E25</f>
        <v>150698</v>
      </c>
      <c r="F26" s="4">
        <f>F15+F25</f>
        <v>182788.5</v>
      </c>
      <c r="G26" s="5">
        <f t="shared" si="0"/>
        <v>178.02490947233917</v>
      </c>
      <c r="H26" s="5">
        <f t="shared" si="1"/>
        <v>121.29457590678045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sheetProtection/>
  <mergeCells count="29">
    <mergeCell ref="A8:C8"/>
    <mergeCell ref="A13:C13"/>
    <mergeCell ref="A14:C14"/>
    <mergeCell ref="A20:C20"/>
    <mergeCell ref="A9:C9"/>
    <mergeCell ref="A10:C10"/>
    <mergeCell ref="A11:C11"/>
    <mergeCell ref="A12:C12"/>
    <mergeCell ref="A18:C18"/>
    <mergeCell ref="A19:C19"/>
    <mergeCell ref="A15:C15"/>
    <mergeCell ref="A16:C16"/>
    <mergeCell ref="A17:C17"/>
    <mergeCell ref="A24:C24"/>
    <mergeCell ref="A25:C25"/>
    <mergeCell ref="A26:C26"/>
    <mergeCell ref="A22:C22"/>
    <mergeCell ref="A23:C23"/>
    <mergeCell ref="A21:C21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2013-07-04T07:24:53Z</cp:lastPrinted>
  <dcterms:created xsi:type="dcterms:W3CDTF">2012-02-06T02:18:18Z</dcterms:created>
  <dcterms:modified xsi:type="dcterms:W3CDTF">2013-10-07T09:31:31Z</dcterms:modified>
  <cp:category/>
  <cp:version/>
  <cp:contentType/>
  <cp:contentStatus/>
</cp:coreProperties>
</file>