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<sst xmlns="http://schemas.openxmlformats.org/spreadsheetml/2006/main" count="29" uniqueCount="29">
  <si>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</si>
  <si>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</si>
  <si>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</si>
  <si>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</si>
  <si>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</si>
  <si>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</si>
  <si>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</si>
  <si>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</si>
  <si>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</si>
  <si>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</si>
  <si>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</si>
  <si>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</si>
  <si>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</si>
  <si>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</si>
  <si>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</si>
  <si>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</si>
  <si>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</si>
  <si>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</si>
  <si>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</si>
  <si>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</si>
  <si>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</si>
  <si>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</si>
  <si>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</si>
  <si>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факт. 01.03.2015, тыс.руб.</t>
  </si>
  <si>
    <t>факт. на 01.03.2016, тыс.руб.</t>
  </si>
  <si>
    <t>факт. 01.03.2017, тыс.руб.</t>
  </si>
  <si>
    <t>динамика 2017/2016,  %</t>
  </si>
  <si>
    <t>динамика 2017/2015,  %</t>
  </si>
  <si>
    <t>Первомайского района на 01.03.2017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</si>
</sst>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F29" sqref="F29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28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23</v>
      </c>
      <c r="E5" s="13" t="s">
        <v>24</v>
      </c>
      <c r="F5" s="13" t="s">
        <v>25</v>
      </c>
      <c r="G5" s="13" t="s">
        <v>26</v>
      </c>
      <c r="H5" s="13" t="s">
        <v>27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7" t="s">
        <v>2</v>
      </c>
      <c r="B8" s="7"/>
      <c r="C8" s="7"/>
      <c r="D8" s="2">
        <v>13354.3</v>
      </c>
      <c r="E8" s="2">
        <v>15485.8</v>
      </c>
      <c r="F8" s="2">
        <v>14539.8</v>
      </c>
      <c r="G8" s="2">
        <f>F8/E8%</f>
        <v>93.89117772410853</v>
      </c>
      <c r="H8" s="2">
        <f>F8/D8%</f>
        <v>108.87729046075046</v>
      </c>
    </row>
    <row r="9" spans="1:8" ht="42.75" customHeight="1">
      <c r="A9" s="7" t="s">
        <v>3</v>
      </c>
      <c r="B9" s="7"/>
      <c r="C9" s="7"/>
      <c r="D9" s="2">
        <v>1050.9</v>
      </c>
      <c r="E9" s="2">
        <v>913.2</v>
      </c>
      <c r="F9" s="2">
        <v>1434.6</v>
      </c>
      <c r="G9" s="2">
        <f aca="true" t="shared" si="0" ref="G9:G27">F9/E9%</f>
        <v>157.09592641261497</v>
      </c>
      <c r="H9" s="2">
        <f aca="true" t="shared" si="1" ref="H9:H27">F9/D9%</f>
        <v>136.51156151869824</v>
      </c>
    </row>
    <row r="10" spans="1:8" ht="28.5" customHeight="1">
      <c r="A10" s="7" t="s">
        <v>4</v>
      </c>
      <c r="B10" s="7"/>
      <c r="C10" s="7"/>
      <c r="D10" s="2">
        <v>1781.6</v>
      </c>
      <c r="E10" s="2">
        <v>1591.6</v>
      </c>
      <c r="F10" s="2">
        <v>1510.9</v>
      </c>
      <c r="G10" s="2">
        <f t="shared" si="0"/>
        <v>94.92963056044233</v>
      </c>
      <c r="H10" s="2">
        <f t="shared" si="1"/>
        <v>84.80579254602605</v>
      </c>
    </row>
    <row r="11" spans="1:8" ht="15.75" customHeight="1">
      <c r="A11" s="7" t="s">
        <v>5</v>
      </c>
      <c r="B11" s="7"/>
      <c r="C11" s="7"/>
      <c r="D11" s="2">
        <v>27.1</v>
      </c>
      <c r="E11" s="2">
        <v>43.4</v>
      </c>
      <c r="F11" s="2">
        <v>15.2</v>
      </c>
      <c r="G11" s="2">
        <f t="shared" si="0"/>
        <v>35.02304147465438</v>
      </c>
      <c r="H11" s="2">
        <f t="shared" si="1"/>
        <v>56.08856088560885</v>
      </c>
    </row>
    <row r="12" spans="1:8" ht="23.25" customHeight="1">
      <c r="A12" s="7" t="s">
        <v>6</v>
      </c>
      <c r="B12" s="7"/>
      <c r="C12" s="7"/>
      <c r="D12" s="2">
        <v>158.2</v>
      </c>
      <c r="E12" s="2">
        <v>141.4</v>
      </c>
      <c r="F12" s="2">
        <v>344.9</v>
      </c>
      <c r="G12" s="2">
        <f t="shared" si="0"/>
        <v>243.91796322489387</v>
      </c>
      <c r="H12" s="2">
        <f t="shared" si="1"/>
        <v>218.01517067003795</v>
      </c>
    </row>
    <row r="13" spans="1:8" ht="12.75">
      <c r="A13" s="7" t="s">
        <v>7</v>
      </c>
      <c r="B13" s="7"/>
      <c r="C13" s="7"/>
      <c r="D13" s="2">
        <v>3262.5</v>
      </c>
      <c r="E13" s="2">
        <v>2869.7</v>
      </c>
      <c r="F13" s="2">
        <v>8458.9</v>
      </c>
      <c r="G13" s="2">
        <f t="shared" si="0"/>
        <v>294.76600341499113</v>
      </c>
      <c r="H13" s="2">
        <f t="shared" si="1"/>
        <v>259.27662835249043</v>
      </c>
    </row>
    <row r="14" spans="1:8" ht="17.25" customHeight="1">
      <c r="A14" s="7" t="s">
        <v>8</v>
      </c>
      <c r="B14" s="7"/>
      <c r="C14" s="7"/>
      <c r="D14" s="2">
        <v>67.5</v>
      </c>
      <c r="E14" s="2">
        <v>29.9</v>
      </c>
      <c r="F14" s="2">
        <v>49.3</v>
      </c>
      <c r="G14" s="2">
        <f t="shared" si="0"/>
        <v>164.8829431438127</v>
      </c>
      <c r="H14" s="2">
        <f t="shared" si="1"/>
        <v>73.03703703703702</v>
      </c>
    </row>
    <row r="15" spans="1:8" ht="17.25" customHeight="1">
      <c r="A15" s="18" t="s">
        <v>22</v>
      </c>
      <c r="B15" s="19"/>
      <c r="C15" s="20"/>
      <c r="D15" s="2">
        <v>1590.9</v>
      </c>
      <c r="E15" s="2">
        <v>1035.9</v>
      </c>
      <c r="F15" s="2">
        <v>1191.3</v>
      </c>
      <c r="G15" s="2">
        <f t="shared" si="0"/>
        <v>115.00144801621775</v>
      </c>
      <c r="H15" s="2">
        <f t="shared" si="1"/>
        <v>74.88214218366961</v>
      </c>
    </row>
    <row r="16" spans="1:8" ht="12.75">
      <c r="A16" s="5" t="s">
        <v>9</v>
      </c>
      <c r="B16" s="5"/>
      <c r="C16" s="5"/>
      <c r="D16" s="3">
        <f>SUM(D8:D15)</f>
        <v>21293</v>
      </c>
      <c r="E16" s="3">
        <f>SUM(E8:E15)</f>
        <v>22110.900000000005</v>
      </c>
      <c r="F16" s="3">
        <f>SUM(F8:F15)</f>
        <v>27544.9</v>
      </c>
      <c r="G16" s="4">
        <f t="shared" si="0"/>
        <v>124.5761140432999</v>
      </c>
      <c r="H16" s="4">
        <f t="shared" si="1"/>
        <v>129.36129244352605</v>
      </c>
    </row>
    <row r="17" spans="1:8" ht="72" customHeight="1">
      <c r="A17" s="7" t="s">
        <v>10</v>
      </c>
      <c r="B17" s="7"/>
      <c r="C17" s="7"/>
      <c r="D17" s="2">
        <v>940.2</v>
      </c>
      <c r="E17" s="2">
        <v>1170.3</v>
      </c>
      <c r="F17" s="2">
        <v>1410</v>
      </c>
      <c r="G17" s="2">
        <f t="shared" si="0"/>
        <v>120.48192771084338</v>
      </c>
      <c r="H17" s="2">
        <f t="shared" si="1"/>
        <v>149.9680918953414</v>
      </c>
    </row>
    <row r="18" spans="1:8" ht="36.75" customHeight="1">
      <c r="A18" s="7" t="s">
        <v>11</v>
      </c>
      <c r="B18" s="7"/>
      <c r="C18" s="7"/>
      <c r="D18" s="2">
        <v>148.4</v>
      </c>
      <c r="E18" s="2">
        <v>136.1</v>
      </c>
      <c r="F18" s="2">
        <v>192.1</v>
      </c>
      <c r="G18" s="2">
        <f t="shared" si="0"/>
        <v>141.1462160176341</v>
      </c>
      <c r="H18" s="2">
        <f t="shared" si="1"/>
        <v>129.44743935309972</v>
      </c>
    </row>
    <row r="19" spans="1:8" ht="37.5" customHeight="1">
      <c r="A19" s="7" t="s">
        <v>12</v>
      </c>
      <c r="B19" s="9"/>
      <c r="C19" s="9"/>
      <c r="D19" s="2">
        <v>221.7</v>
      </c>
      <c r="E19" s="2">
        <v>287.9</v>
      </c>
      <c r="F19" s="2">
        <v>327.6</v>
      </c>
      <c r="G19" s="2">
        <f t="shared" si="0"/>
        <v>113.78951024661343</v>
      </c>
      <c r="H19" s="2">
        <f t="shared" si="1"/>
        <v>147.76725304465495</v>
      </c>
    </row>
    <row r="20" spans="1:8" ht="27.75" customHeight="1">
      <c r="A20" s="7" t="s">
        <v>13</v>
      </c>
      <c r="B20" s="7"/>
      <c r="C20" s="7"/>
      <c r="D20" s="2">
        <v>53.2</v>
      </c>
      <c r="E20" s="2">
        <v>114.5</v>
      </c>
      <c r="F20" s="2">
        <v>52.9</v>
      </c>
      <c r="G20" s="2">
        <f t="shared" si="0"/>
        <v>46.200873362445414</v>
      </c>
      <c r="H20" s="2">
        <f t="shared" si="1"/>
        <v>99.4360902255639</v>
      </c>
    </row>
    <row r="21" spans="1:8" ht="12.75">
      <c r="A21" s="7" t="s">
        <v>20</v>
      </c>
      <c r="B21" s="7"/>
      <c r="C21" s="7"/>
      <c r="D21" s="2">
        <v>139.5</v>
      </c>
      <c r="E21" s="2">
        <v>156.4</v>
      </c>
      <c r="F21" s="2">
        <v>156.7</v>
      </c>
      <c r="G21" s="2">
        <f t="shared" si="0"/>
        <v>100.19181585677748</v>
      </c>
      <c r="H21" s="2">
        <f t="shared" si="1"/>
        <v>112.32974910394265</v>
      </c>
    </row>
    <row r="22" spans="1:8" ht="31.5" customHeight="1">
      <c r="A22" s="7" t="s">
        <v>14</v>
      </c>
      <c r="B22" s="7"/>
      <c r="C22" s="7"/>
      <c r="D22" s="2"/>
      <c r="E22" s="2"/>
      <c r="F22" s="2">
        <v>30</v>
      </c>
      <c r="G22" s="2"/>
      <c r="H22" s="2"/>
    </row>
    <row r="23" spans="1:8" ht="15">
      <c r="A23" s="7" t="s">
        <v>15</v>
      </c>
      <c r="B23" s="8"/>
      <c r="C23" s="8"/>
      <c r="D23" s="2">
        <v>914.6</v>
      </c>
      <c r="E23" s="2">
        <v>1162</v>
      </c>
      <c r="F23" s="2">
        <v>1707.4</v>
      </c>
      <c r="G23" s="2">
        <f t="shared" si="0"/>
        <v>146.93631669535284</v>
      </c>
      <c r="H23" s="2">
        <f t="shared" si="1"/>
        <v>186.68270282090532</v>
      </c>
    </row>
    <row r="24" spans="1:8" ht="47.25" customHeight="1">
      <c r="A24" s="7" t="s">
        <v>16</v>
      </c>
      <c r="B24" s="7"/>
      <c r="C24" s="7"/>
      <c r="D24" s="2">
        <v>273.9</v>
      </c>
      <c r="E24" s="2">
        <v>257.1</v>
      </c>
      <c r="F24" s="2">
        <v>254.3</v>
      </c>
      <c r="G24" s="2">
        <f t="shared" si="0"/>
        <v>98.91092959937767</v>
      </c>
      <c r="H24" s="2">
        <f t="shared" si="1"/>
        <v>92.84410368747719</v>
      </c>
    </row>
    <row r="25" spans="1:8" ht="12.75">
      <c r="A25" s="7" t="s">
        <v>17</v>
      </c>
      <c r="B25" s="7"/>
      <c r="C25" s="7"/>
      <c r="D25" s="2">
        <v>1249.8</v>
      </c>
      <c r="E25" s="2">
        <v>218.1</v>
      </c>
      <c r="F25" s="2">
        <v>238.5</v>
      </c>
      <c r="G25" s="2">
        <f t="shared" si="0"/>
        <v>109.353507565337</v>
      </c>
      <c r="H25" s="2">
        <f t="shared" si="1"/>
        <v>19.083053288526166</v>
      </c>
    </row>
    <row r="26" spans="1:8" ht="12.75">
      <c r="A26" s="5" t="s">
        <v>18</v>
      </c>
      <c r="B26" s="5"/>
      <c r="C26" s="5"/>
      <c r="D26" s="3">
        <f>SUM(D17:D25)</f>
        <v>3941.3</v>
      </c>
      <c r="E26" s="3">
        <f>SUM(E17:E25)</f>
        <v>3502.3999999999996</v>
      </c>
      <c r="F26" s="3">
        <f>SUM(F17:F25)</f>
        <v>4369.5</v>
      </c>
      <c r="G26" s="4">
        <f t="shared" si="0"/>
        <v>124.75730927364096</v>
      </c>
      <c r="H26" s="4">
        <f t="shared" si="1"/>
        <v>110.86443559231725</v>
      </c>
    </row>
    <row r="27" spans="1:8" ht="12.75">
      <c r="A27" s="5" t="s">
        <v>19</v>
      </c>
      <c r="B27" s="6"/>
      <c r="C27" s="6"/>
      <c r="D27" s="3">
        <f>D16+D26</f>
        <v>25234.3</v>
      </c>
      <c r="E27" s="3">
        <f>E16+E26</f>
        <v>25613.300000000003</v>
      </c>
      <c r="F27" s="3">
        <f>F26+F16</f>
        <v>31914.4</v>
      </c>
      <c r="G27" s="4">
        <f t="shared" si="0"/>
        <v>124.60089094337707</v>
      </c>
      <c r="H27" s="4">
        <f t="shared" si="1"/>
        <v>126.47230158950319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10:C10"/>
    <mergeCell ref="E5:E7"/>
    <mergeCell ref="A12:C12"/>
    <mergeCell ref="A5:C7"/>
    <mergeCell ref="H5:H7"/>
    <mergeCell ref="A15:C15"/>
    <mergeCell ref="A8:C8"/>
    <mergeCell ref="A13:C13"/>
    <mergeCell ref="A14:C14"/>
    <mergeCell ref="A11:C11"/>
    <mergeCell ref="A1:H1"/>
    <mergeCell ref="A2:H2"/>
    <mergeCell ref="A4:H4"/>
    <mergeCell ref="G5:G7"/>
    <mergeCell ref="D5:D7"/>
    <mergeCell ref="A26:C26"/>
    <mergeCell ref="F5:F7"/>
    <mergeCell ref="A21:C21"/>
    <mergeCell ref="A3:H3"/>
    <mergeCell ref="A9:C9"/>
    <mergeCell ref="A27:C27"/>
    <mergeCell ref="A23:C23"/>
    <mergeCell ref="A24:C24"/>
    <mergeCell ref="A22:C22"/>
    <mergeCell ref="A20:C20"/>
    <mergeCell ref="A16:C16"/>
    <mergeCell ref="A25:C25"/>
    <mergeCell ref="A19:C19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2016-06-07T02:30:10Z</cp:lastPrinted>
  <dcterms:created xsi:type="dcterms:W3CDTF">2012-02-06T02:18:18Z</dcterms:created>
  <dcterms:modified xsi:type="dcterms:W3CDTF">2017-03-09T02:49:20Z</dcterms:modified>
  <cp:category/>
  <cp:version/>
  <cp:contentType/>
  <cp:contentStatus/>
</cp:coreProperties>
</file>