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<sst xmlns="http://schemas.openxmlformats.org/spreadsheetml/2006/main" count="30" uniqueCount="30">
  <si>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</si>
  <si>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</si>
  <si>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</si>
  <si>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</si>
  <si>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</si>
  <si>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</si>
  <si>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</si>
  <si>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</si>
  <si>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</si>
  <si>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</si>
  <si>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</si>
  <si>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</si>
  <si>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</si>
  <si>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</si>
  <si>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</si>
  <si>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</si>
  <si>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</si>
  <si>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</si>
  <si>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</si>
  <si>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</si>
  <si>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</si>
  <si>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</si>
  <si>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</si>
  <si>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Налог,взимаемый в связи с применением патентной системы налогообложения</t>
  </si>
  <si>
    <t>динамика 2016/2015,  %</t>
  </si>
  <si>
    <t>динамика 2016/2014,  %</t>
  </si>
  <si>
    <t>Первомайского района на 01.07.2016 год</t>
  </si>
  <si>
    <t>факт. 01.07.2014, тыс.руб.</t>
  </si>
  <si>
    <t>факт. на 01.07.2015, тыс.руб.</t>
  </si>
  <si>
    <t>факт. 01.07.2016,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</si>
</sst>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26" borderId="10" xfId="52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 wrapText="1"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F34" sqref="F34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6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7" t="s">
        <v>21</v>
      </c>
      <c r="B2" s="17"/>
      <c r="C2" s="17"/>
      <c r="D2" s="17"/>
      <c r="E2" s="17"/>
      <c r="F2" s="17"/>
      <c r="G2" s="17"/>
      <c r="H2" s="17"/>
    </row>
    <row r="3" spans="1:8" ht="12.75">
      <c r="A3" s="10" t="s">
        <v>26</v>
      </c>
      <c r="B3" s="10"/>
      <c r="C3" s="10"/>
      <c r="D3" s="10"/>
      <c r="E3" s="10"/>
      <c r="F3" s="10"/>
      <c r="G3" s="10"/>
      <c r="H3" s="10"/>
    </row>
    <row r="4" spans="1:8" ht="12.75" customHeight="1">
      <c r="A4" s="10"/>
      <c r="B4" s="10"/>
      <c r="C4" s="10"/>
      <c r="D4" s="10"/>
      <c r="E4" s="10"/>
      <c r="F4" s="10"/>
      <c r="G4" s="10"/>
      <c r="H4" s="10"/>
    </row>
    <row r="5" spans="1:8" ht="12.75">
      <c r="A5" s="18" t="s">
        <v>1</v>
      </c>
      <c r="B5" s="19"/>
      <c r="C5" s="19"/>
      <c r="D5" s="6" t="s">
        <v>27</v>
      </c>
      <c r="E5" s="6" t="s">
        <v>28</v>
      </c>
      <c r="F5" s="6" t="s">
        <v>29</v>
      </c>
      <c r="G5" s="6" t="s">
        <v>24</v>
      </c>
      <c r="H5" s="6" t="s">
        <v>25</v>
      </c>
    </row>
    <row r="6" spans="1:8" ht="18.75" customHeight="1">
      <c r="A6" s="19"/>
      <c r="B6" s="19"/>
      <c r="C6" s="19"/>
      <c r="D6" s="7"/>
      <c r="E6" s="7"/>
      <c r="F6" s="7"/>
      <c r="G6" s="7"/>
      <c r="H6" s="7"/>
    </row>
    <row r="7" spans="1:8" ht="22.5" customHeight="1">
      <c r="A7" s="19"/>
      <c r="B7" s="19"/>
      <c r="C7" s="19"/>
      <c r="D7" s="8"/>
      <c r="E7" s="8"/>
      <c r="F7" s="8"/>
      <c r="G7" s="8"/>
      <c r="H7" s="8"/>
    </row>
    <row r="8" spans="1:8" ht="21" customHeight="1">
      <c r="A8" s="9" t="s">
        <v>2</v>
      </c>
      <c r="B8" s="9"/>
      <c r="C8" s="9"/>
      <c r="D8" s="2">
        <v>48391.1</v>
      </c>
      <c r="E8" s="2">
        <v>56081.8</v>
      </c>
      <c r="F8" s="2">
        <v>60492.8</v>
      </c>
      <c r="G8" s="2">
        <f>F8/E8%</f>
        <v>107.8652967629427</v>
      </c>
      <c r="H8" s="2">
        <f>F8/D8%</f>
        <v>125.00811099561697</v>
      </c>
    </row>
    <row r="9" spans="1:8" ht="42.75" customHeight="1">
      <c r="A9" s="9" t="s">
        <v>3</v>
      </c>
      <c r="B9" s="9"/>
      <c r="C9" s="9"/>
      <c r="D9" s="2">
        <v>5859.5</v>
      </c>
      <c r="E9" s="2">
        <v>8633.4</v>
      </c>
      <c r="F9" s="2">
        <v>8141.5</v>
      </c>
      <c r="G9" s="2">
        <f aca="true" t="shared" si="0" ref="G9:G28">F9/E9%</f>
        <v>94.30236059953205</v>
      </c>
      <c r="H9" s="2">
        <f aca="true" t="shared" si="1" ref="H9:H28">F9/D9%</f>
        <v>138.94530250021333</v>
      </c>
    </row>
    <row r="10" spans="1:8" ht="28.5" customHeight="1">
      <c r="A10" s="9" t="s">
        <v>4</v>
      </c>
      <c r="B10" s="9"/>
      <c r="C10" s="9"/>
      <c r="D10" s="2">
        <v>3709.3</v>
      </c>
      <c r="E10" s="2">
        <v>4247.9</v>
      </c>
      <c r="F10" s="2">
        <v>4001.7</v>
      </c>
      <c r="G10" s="2">
        <f t="shared" si="0"/>
        <v>94.20419501400691</v>
      </c>
      <c r="H10" s="2">
        <f t="shared" si="1"/>
        <v>107.8828889547893</v>
      </c>
    </row>
    <row r="11" spans="1:8" ht="15.75" customHeight="1">
      <c r="A11" s="9" t="s">
        <v>5</v>
      </c>
      <c r="B11" s="9"/>
      <c r="C11" s="9"/>
      <c r="D11" s="2">
        <v>197.7</v>
      </c>
      <c r="E11" s="2">
        <v>678.5</v>
      </c>
      <c r="F11" s="2">
        <v>1424.7</v>
      </c>
      <c r="G11" s="2">
        <f t="shared" si="0"/>
        <v>209.97789240972733</v>
      </c>
      <c r="H11" s="2">
        <f t="shared" si="1"/>
        <v>720.6373292867983</v>
      </c>
    </row>
    <row r="12" spans="1:8" ht="24.75" customHeight="1">
      <c r="A12" s="13" t="s">
        <v>23</v>
      </c>
      <c r="B12" s="14"/>
      <c r="C12" s="15"/>
      <c r="D12" s="2"/>
      <c r="E12" s="2"/>
      <c r="F12" s="2"/>
      <c r="G12" s="2"/>
      <c r="H12" s="2"/>
    </row>
    <row r="13" spans="1:8" ht="23.25" customHeight="1">
      <c r="A13" s="9" t="s">
        <v>6</v>
      </c>
      <c r="B13" s="9"/>
      <c r="C13" s="9"/>
      <c r="D13" s="2">
        <v>679.2</v>
      </c>
      <c r="E13" s="2">
        <v>577.7</v>
      </c>
      <c r="F13" s="2">
        <v>273.4</v>
      </c>
      <c r="G13" s="2">
        <f t="shared" si="0"/>
        <v>47.325601523281975</v>
      </c>
      <c r="H13" s="2">
        <f t="shared" si="1"/>
        <v>40.253239104829206</v>
      </c>
    </row>
    <row r="14" spans="1:8" ht="12.75">
      <c r="A14" s="9" t="s">
        <v>7</v>
      </c>
      <c r="B14" s="9"/>
      <c r="C14" s="9"/>
      <c r="D14" s="2">
        <v>10160.2</v>
      </c>
      <c r="E14" s="2">
        <v>12310.8</v>
      </c>
      <c r="F14" s="2">
        <v>16252</v>
      </c>
      <c r="G14" s="2">
        <f t="shared" si="0"/>
        <v>132.0141664229782</v>
      </c>
      <c r="H14" s="2">
        <f t="shared" si="1"/>
        <v>159.9574811519458</v>
      </c>
    </row>
    <row r="15" spans="1:8" ht="17.25" customHeight="1">
      <c r="A15" s="9" t="s">
        <v>8</v>
      </c>
      <c r="B15" s="9"/>
      <c r="C15" s="9"/>
      <c r="D15" s="2">
        <v>344.6</v>
      </c>
      <c r="E15" s="2">
        <v>237.1</v>
      </c>
      <c r="F15" s="2">
        <v>213.1</v>
      </c>
      <c r="G15" s="2">
        <f t="shared" si="0"/>
        <v>89.87768873892873</v>
      </c>
      <c r="H15" s="2">
        <f t="shared" si="1"/>
        <v>61.839814277423095</v>
      </c>
    </row>
    <row r="16" spans="1:8" ht="17.25" customHeight="1">
      <c r="A16" s="13" t="s">
        <v>22</v>
      </c>
      <c r="B16" s="14"/>
      <c r="C16" s="15"/>
      <c r="D16" s="2">
        <v>3434.1</v>
      </c>
      <c r="E16" s="2">
        <v>6511.4</v>
      </c>
      <c r="F16" s="2">
        <v>7793.5</v>
      </c>
      <c r="G16" s="2">
        <f t="shared" si="0"/>
        <v>119.69008201001323</v>
      </c>
      <c r="H16" s="2">
        <f t="shared" si="1"/>
        <v>226.94446871087038</v>
      </c>
    </row>
    <row r="17" spans="1:8" ht="12.75">
      <c r="A17" s="5" t="s">
        <v>9</v>
      </c>
      <c r="B17" s="5"/>
      <c r="C17" s="5"/>
      <c r="D17" s="3">
        <f>SUM(D8:D16)</f>
        <v>72775.70000000001</v>
      </c>
      <c r="E17" s="3">
        <f>SUM(E8:E16)</f>
        <v>89278.6</v>
      </c>
      <c r="F17" s="3">
        <f>SUM(F8:F16)</f>
        <v>98592.7</v>
      </c>
      <c r="G17" s="4">
        <f t="shared" si="0"/>
        <v>110.43262327142226</v>
      </c>
      <c r="H17" s="4">
        <f t="shared" si="1"/>
        <v>135.4747532486805</v>
      </c>
    </row>
    <row r="18" spans="1:8" ht="72" customHeight="1">
      <c r="A18" s="9" t="s">
        <v>10</v>
      </c>
      <c r="B18" s="9"/>
      <c r="C18" s="9"/>
      <c r="D18" s="2">
        <v>9210.5</v>
      </c>
      <c r="E18" s="2">
        <v>4834.4</v>
      </c>
      <c r="F18" s="2">
        <v>8019.8</v>
      </c>
      <c r="G18" s="2">
        <f t="shared" si="0"/>
        <v>165.8902862816482</v>
      </c>
      <c r="H18" s="2">
        <f t="shared" si="1"/>
        <v>87.07236306389447</v>
      </c>
    </row>
    <row r="19" spans="1:8" ht="36.75" customHeight="1">
      <c r="A19" s="9" t="s">
        <v>11</v>
      </c>
      <c r="B19" s="9"/>
      <c r="C19" s="9"/>
      <c r="D19" s="2">
        <v>524.6</v>
      </c>
      <c r="E19" s="2">
        <v>423.4</v>
      </c>
      <c r="F19" s="2">
        <v>505</v>
      </c>
      <c r="G19" s="2">
        <f t="shared" si="0"/>
        <v>119.27255550307038</v>
      </c>
      <c r="H19" s="2">
        <f t="shared" si="1"/>
        <v>96.26382005337399</v>
      </c>
    </row>
    <row r="20" spans="1:8" ht="37.5" customHeight="1">
      <c r="A20" s="9" t="s">
        <v>12</v>
      </c>
      <c r="B20" s="20"/>
      <c r="C20" s="20"/>
      <c r="D20" s="2">
        <v>958.5</v>
      </c>
      <c r="E20" s="2">
        <v>997.5</v>
      </c>
      <c r="F20" s="2">
        <v>1097</v>
      </c>
      <c r="G20" s="2">
        <f t="shared" si="0"/>
        <v>109.9749373433584</v>
      </c>
      <c r="H20" s="2">
        <f t="shared" si="1"/>
        <v>114.44966092853416</v>
      </c>
    </row>
    <row r="21" spans="1:8" ht="27.75" customHeight="1">
      <c r="A21" s="9" t="s">
        <v>13</v>
      </c>
      <c r="B21" s="9"/>
      <c r="C21" s="9"/>
      <c r="D21" s="2">
        <v>134.9</v>
      </c>
      <c r="E21" s="2">
        <v>123.2</v>
      </c>
      <c r="F21" s="2">
        <v>154.8</v>
      </c>
      <c r="G21" s="2">
        <f t="shared" si="0"/>
        <v>125.64935064935067</v>
      </c>
      <c r="H21" s="2">
        <f t="shared" si="1"/>
        <v>114.75166790214975</v>
      </c>
    </row>
    <row r="22" spans="1:8" ht="12.75">
      <c r="A22" s="9" t="s">
        <v>20</v>
      </c>
      <c r="B22" s="9"/>
      <c r="C22" s="9"/>
      <c r="D22" s="2">
        <v>5294.6</v>
      </c>
      <c r="E22" s="2">
        <v>842.6</v>
      </c>
      <c r="F22" s="2">
        <v>1148.4</v>
      </c>
      <c r="G22" s="2">
        <f t="shared" si="0"/>
        <v>136.29242819843344</v>
      </c>
      <c r="H22" s="2">
        <f t="shared" si="1"/>
        <v>21.690023797831753</v>
      </c>
    </row>
    <row r="23" spans="1:8" ht="31.5" customHeight="1">
      <c r="A23" s="9" t="s">
        <v>14</v>
      </c>
      <c r="B23" s="9"/>
      <c r="C23" s="9"/>
      <c r="D23" s="2">
        <v>80.3</v>
      </c>
      <c r="E23" s="2">
        <v>215</v>
      </c>
      <c r="F23" s="2">
        <v>52.5</v>
      </c>
      <c r="G23" s="2">
        <f t="shared" si="0"/>
        <v>24.41860465116279</v>
      </c>
      <c r="H23" s="2">
        <f t="shared" si="1"/>
        <v>65.37982565379826</v>
      </c>
    </row>
    <row r="24" spans="1:8" ht="15">
      <c r="A24" s="9" t="s">
        <v>15</v>
      </c>
      <c r="B24" s="12"/>
      <c r="C24" s="12"/>
      <c r="D24" s="2">
        <v>6394.4</v>
      </c>
      <c r="E24" s="2">
        <v>9433.1</v>
      </c>
      <c r="F24" s="2">
        <v>2605.2</v>
      </c>
      <c r="G24" s="2">
        <f t="shared" si="0"/>
        <v>27.61764425268469</v>
      </c>
      <c r="H24" s="2">
        <f t="shared" si="1"/>
        <v>40.74189916176655</v>
      </c>
    </row>
    <row r="25" spans="1:8" ht="47.25" customHeight="1">
      <c r="A25" s="9" t="s">
        <v>16</v>
      </c>
      <c r="B25" s="9"/>
      <c r="C25" s="9"/>
      <c r="D25" s="2">
        <v>893.3</v>
      </c>
      <c r="E25" s="2">
        <v>1269.8</v>
      </c>
      <c r="F25" s="2">
        <v>944.4</v>
      </c>
      <c r="G25" s="2">
        <f t="shared" si="0"/>
        <v>74.37391715230744</v>
      </c>
      <c r="H25" s="2">
        <f t="shared" si="1"/>
        <v>105.72036270010075</v>
      </c>
    </row>
    <row r="26" spans="1:8" ht="12.75">
      <c r="A26" s="9" t="s">
        <v>17</v>
      </c>
      <c r="B26" s="9"/>
      <c r="C26" s="9"/>
      <c r="D26" s="2">
        <v>956.4</v>
      </c>
      <c r="E26" s="2">
        <v>1811.6</v>
      </c>
      <c r="F26" s="2">
        <v>938.6</v>
      </c>
      <c r="G26" s="2">
        <f t="shared" si="0"/>
        <v>51.81055420622654</v>
      </c>
      <c r="H26" s="2">
        <f t="shared" si="1"/>
        <v>98.13885403596822</v>
      </c>
    </row>
    <row r="27" spans="1:8" ht="12.75">
      <c r="A27" s="5" t="s">
        <v>18</v>
      </c>
      <c r="B27" s="5"/>
      <c r="C27" s="5"/>
      <c r="D27" s="3">
        <f>SUM(D18:D26)</f>
        <v>24447.5</v>
      </c>
      <c r="E27" s="3">
        <f>SUM(E18:E26)</f>
        <v>19950.6</v>
      </c>
      <c r="F27" s="3">
        <f>SUM(F18:F26)</f>
        <v>15465.699999999997</v>
      </c>
      <c r="G27" s="4">
        <f t="shared" si="0"/>
        <v>77.51997433661143</v>
      </c>
      <c r="H27" s="4">
        <f t="shared" si="1"/>
        <v>63.26086511913282</v>
      </c>
    </row>
    <row r="28" spans="1:8" ht="12.75">
      <c r="A28" s="5" t="s">
        <v>19</v>
      </c>
      <c r="B28" s="11"/>
      <c r="C28" s="11"/>
      <c r="D28" s="3">
        <f>D17+D27</f>
        <v>97223.20000000001</v>
      </c>
      <c r="E28" s="3">
        <f>E17+E27</f>
        <v>109229.20000000001</v>
      </c>
      <c r="F28" s="3">
        <f>F27+F17</f>
        <v>114058.4</v>
      </c>
      <c r="G28" s="4">
        <f t="shared" si="0"/>
        <v>104.42116210683588</v>
      </c>
      <c r="H28" s="4">
        <f t="shared" si="1"/>
        <v>117.31603156448253</v>
      </c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31">
    <mergeCell ref="A10:C10"/>
    <mergeCell ref="E5:E7"/>
    <mergeCell ref="A13:C13"/>
    <mergeCell ref="A5:C7"/>
    <mergeCell ref="A20:C20"/>
    <mergeCell ref="H5:H7"/>
    <mergeCell ref="A16:C16"/>
    <mergeCell ref="A8:C8"/>
    <mergeCell ref="A14:C14"/>
    <mergeCell ref="A15:C15"/>
    <mergeCell ref="A9:C9"/>
    <mergeCell ref="A26:C26"/>
    <mergeCell ref="A11:C11"/>
    <mergeCell ref="A18:C18"/>
    <mergeCell ref="A19:C19"/>
    <mergeCell ref="A12:C12"/>
    <mergeCell ref="A1:H1"/>
    <mergeCell ref="A2:H2"/>
    <mergeCell ref="A4:H4"/>
    <mergeCell ref="G5:G7"/>
    <mergeCell ref="D5:D7"/>
    <mergeCell ref="A27:C27"/>
    <mergeCell ref="F5:F7"/>
    <mergeCell ref="A22:C22"/>
    <mergeCell ref="A3:H3"/>
    <mergeCell ref="A28:C28"/>
    <mergeCell ref="A24:C24"/>
    <mergeCell ref="A25:C25"/>
    <mergeCell ref="A23:C23"/>
    <mergeCell ref="A21:C21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2016-06-07T02:30:10Z</cp:lastPrinted>
  <dcterms:created xsi:type="dcterms:W3CDTF">2012-02-06T02:18:18Z</dcterms:created>
  <dcterms:modified xsi:type="dcterms:W3CDTF">2016-07-06T05:57:49Z</dcterms:modified>
  <cp:category/>
  <cp:version/>
  <cp:contentType/>
  <cp:contentStatus/>
</cp:coreProperties>
</file>