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<sst xmlns="http://schemas.openxmlformats.org/spreadsheetml/2006/main" count="30" uniqueCount="30">
  <si>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</si>
  <si>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</si>
  <si>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</si>
  <si>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</si>
  <si>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</si>
  <si>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</si>
  <si>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</si>
  <si>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</si>
  <si>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</si>
  <si>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</si>
  <si>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</si>
  <si>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</si>
  <si>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</si>
  <si>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</si>
  <si>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</si>
  <si>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</si>
  <si>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</si>
  <si>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</si>
  <si>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</si>
  <si>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</si>
  <si>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</si>
  <si>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</si>
  <si>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</si>
  <si>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Налог,взимаемый в связи с применением патентной системы налогообложения</t>
  </si>
  <si>
    <t>Первомайского района на 01.02.2016 год</t>
  </si>
  <si>
    <t>факт. 01.02.2014, тыс.руб.</t>
  </si>
  <si>
    <t>факт. на 01.02.2015, тыс.руб.</t>
  </si>
  <si>
    <t>факт. 01.02.2016, тыс.руб.</t>
  </si>
  <si>
    <t>динамика 2016/2015,  %</t>
  </si>
  <si>
    <t>динамика 2016/2014, 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</si>
</sst>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6">
      <selection activeCell="E31" sqref="E31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2" t="s">
        <v>0</v>
      </c>
      <c r="B1" s="13"/>
      <c r="C1" s="13"/>
      <c r="D1" s="13"/>
      <c r="E1" s="13"/>
      <c r="F1" s="13"/>
      <c r="G1" s="13"/>
      <c r="H1" s="13"/>
    </row>
    <row r="2" spans="1:8" ht="12.75">
      <c r="A2" s="13" t="s">
        <v>21</v>
      </c>
      <c r="B2" s="13"/>
      <c r="C2" s="13"/>
      <c r="D2" s="13"/>
      <c r="E2" s="13"/>
      <c r="F2" s="13"/>
      <c r="G2" s="13"/>
      <c r="H2" s="13"/>
    </row>
    <row r="3" spans="1:8" ht="12.75">
      <c r="A3" s="14" t="s">
        <v>24</v>
      </c>
      <c r="B3" s="14"/>
      <c r="C3" s="14"/>
      <c r="D3" s="14"/>
      <c r="E3" s="14"/>
      <c r="F3" s="14"/>
      <c r="G3" s="14"/>
      <c r="H3" s="14"/>
    </row>
    <row r="4" spans="1:8" ht="12.75" customHeight="1">
      <c r="A4" s="14"/>
      <c r="B4" s="14"/>
      <c r="C4" s="14"/>
      <c r="D4" s="14"/>
      <c r="E4" s="14"/>
      <c r="F4" s="14"/>
      <c r="G4" s="14"/>
      <c r="H4" s="14"/>
    </row>
    <row r="5" spans="1:8" ht="12.75">
      <c r="A5" s="18" t="s">
        <v>1</v>
      </c>
      <c r="B5" s="19"/>
      <c r="C5" s="19"/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</row>
    <row r="6" spans="1:8" ht="18.75" customHeight="1">
      <c r="A6" s="19"/>
      <c r="B6" s="19"/>
      <c r="C6" s="19"/>
      <c r="D6" s="16"/>
      <c r="E6" s="16"/>
      <c r="F6" s="16"/>
      <c r="G6" s="16"/>
      <c r="H6" s="16"/>
    </row>
    <row r="7" spans="1:8" ht="22.5" customHeight="1">
      <c r="A7" s="19"/>
      <c r="B7" s="19"/>
      <c r="C7" s="19"/>
      <c r="D7" s="17"/>
      <c r="E7" s="17"/>
      <c r="F7" s="17"/>
      <c r="G7" s="17"/>
      <c r="H7" s="17"/>
    </row>
    <row r="8" spans="1:8" ht="21" customHeight="1">
      <c r="A8" s="10" t="s">
        <v>2</v>
      </c>
      <c r="B8" s="10"/>
      <c r="C8" s="10"/>
      <c r="D8" s="2">
        <v>6011.9</v>
      </c>
      <c r="E8" s="2">
        <v>3992</v>
      </c>
      <c r="F8" s="2">
        <v>4169.6</v>
      </c>
      <c r="G8" s="2">
        <f>F8/E8%</f>
        <v>104.4488977955912</v>
      </c>
      <c r="H8" s="2">
        <f>F8/D8%</f>
        <v>69.35577770754671</v>
      </c>
    </row>
    <row r="9" spans="1:8" ht="42.75" customHeight="1">
      <c r="A9" s="10" t="s">
        <v>3</v>
      </c>
      <c r="B9" s="10"/>
      <c r="C9" s="10"/>
      <c r="D9" s="2">
        <v>283.7</v>
      </c>
      <c r="E9" s="2">
        <v>218.3</v>
      </c>
      <c r="F9" s="2">
        <v>579.6</v>
      </c>
      <c r="G9" s="2">
        <f aca="true" t="shared" si="0" ref="G9:G28">F9/E9%</f>
        <v>265.5061841502519</v>
      </c>
      <c r="H9" s="2">
        <f aca="true" t="shared" si="1" ref="H9:H28">F9/D9%</f>
        <v>204.3003172365175</v>
      </c>
    </row>
    <row r="10" spans="1:8" ht="28.5" customHeight="1">
      <c r="A10" s="10" t="s">
        <v>4</v>
      </c>
      <c r="B10" s="10"/>
      <c r="C10" s="10"/>
      <c r="D10" s="2">
        <v>1000.3</v>
      </c>
      <c r="E10" s="2">
        <v>1437.5</v>
      </c>
      <c r="F10" s="2">
        <v>1394</v>
      </c>
      <c r="G10" s="2">
        <f t="shared" si="0"/>
        <v>96.97391304347826</v>
      </c>
      <c r="H10" s="2">
        <f t="shared" si="1"/>
        <v>139.35819254223733</v>
      </c>
    </row>
    <row r="11" spans="1:8" ht="15.75" customHeight="1">
      <c r="A11" s="10" t="s">
        <v>5</v>
      </c>
      <c r="B11" s="10"/>
      <c r="C11" s="10"/>
      <c r="D11" s="2">
        <v>9.2</v>
      </c>
      <c r="E11" s="2"/>
      <c r="F11" s="2"/>
      <c r="G11" s="2"/>
      <c r="H11" s="2"/>
    </row>
    <row r="12" spans="1:8" ht="24.75" customHeight="1">
      <c r="A12" s="5" t="s">
        <v>23</v>
      </c>
      <c r="B12" s="6"/>
      <c r="C12" s="7"/>
      <c r="D12" s="2"/>
      <c r="E12" s="2"/>
      <c r="F12" s="2"/>
      <c r="G12" s="2"/>
      <c r="H12" s="2"/>
    </row>
    <row r="13" spans="1:8" ht="23.25" customHeight="1">
      <c r="A13" s="10" t="s">
        <v>6</v>
      </c>
      <c r="B13" s="10"/>
      <c r="C13" s="10"/>
      <c r="D13" s="2">
        <v>158.7</v>
      </c>
      <c r="E13" s="2">
        <v>47.9</v>
      </c>
      <c r="F13" s="2">
        <v>128.2</v>
      </c>
      <c r="G13" s="2">
        <f t="shared" si="0"/>
        <v>267.6409185803758</v>
      </c>
      <c r="H13" s="2">
        <f t="shared" si="1"/>
        <v>80.78134845620667</v>
      </c>
    </row>
    <row r="14" spans="1:8" ht="12.75">
      <c r="A14" s="10" t="s">
        <v>7</v>
      </c>
      <c r="B14" s="10"/>
      <c r="C14" s="10"/>
      <c r="D14" s="2">
        <v>1022</v>
      </c>
      <c r="E14" s="2">
        <v>443.8</v>
      </c>
      <c r="F14" s="2">
        <v>1050.8</v>
      </c>
      <c r="G14" s="2">
        <f t="shared" si="0"/>
        <v>236.77332131590808</v>
      </c>
      <c r="H14" s="2">
        <f t="shared" si="1"/>
        <v>102.81800391389432</v>
      </c>
    </row>
    <row r="15" spans="1:8" ht="17.25" customHeight="1">
      <c r="A15" s="10" t="s">
        <v>8</v>
      </c>
      <c r="B15" s="10"/>
      <c r="C15" s="10"/>
      <c r="D15" s="2">
        <v>103.9</v>
      </c>
      <c r="E15" s="2">
        <v>42.9</v>
      </c>
      <c r="F15" s="2">
        <v>10</v>
      </c>
      <c r="G15" s="2">
        <f t="shared" si="0"/>
        <v>23.31002331002331</v>
      </c>
      <c r="H15" s="2">
        <f t="shared" si="1"/>
        <v>9.624639076034647</v>
      </c>
    </row>
    <row r="16" spans="1:8" ht="17.25" customHeight="1">
      <c r="A16" s="5" t="s">
        <v>22</v>
      </c>
      <c r="B16" s="6"/>
      <c r="C16" s="7"/>
      <c r="D16" s="2">
        <v>580.2</v>
      </c>
      <c r="E16" s="2">
        <v>1177.3</v>
      </c>
      <c r="F16" s="2">
        <v>1032.5</v>
      </c>
      <c r="G16" s="2">
        <f t="shared" si="0"/>
        <v>87.70067102692602</v>
      </c>
      <c r="H16" s="2">
        <f t="shared" si="1"/>
        <v>177.95587728369526</v>
      </c>
    </row>
    <row r="17" spans="1:8" ht="12.75">
      <c r="A17" s="8" t="s">
        <v>9</v>
      </c>
      <c r="B17" s="8"/>
      <c r="C17" s="8"/>
      <c r="D17" s="3">
        <f>SUM(D8:D16)</f>
        <v>9169.9</v>
      </c>
      <c r="E17" s="3">
        <f>SUM(E8:E16)</f>
        <v>7359.7</v>
      </c>
      <c r="F17" s="3">
        <f>SUM(F8:F16)</f>
        <v>8364.7</v>
      </c>
      <c r="G17" s="4">
        <f t="shared" si="0"/>
        <v>113.65544791227906</v>
      </c>
      <c r="H17" s="4">
        <f t="shared" si="1"/>
        <v>91.2190972638742</v>
      </c>
    </row>
    <row r="18" spans="1:8" ht="72" customHeight="1">
      <c r="A18" s="10" t="s">
        <v>10</v>
      </c>
      <c r="B18" s="10"/>
      <c r="C18" s="10"/>
      <c r="D18" s="2">
        <v>578.6</v>
      </c>
      <c r="E18" s="2">
        <v>534.1</v>
      </c>
      <c r="F18" s="2">
        <v>527.4</v>
      </c>
      <c r="G18" s="2">
        <f t="shared" si="0"/>
        <v>98.74555326717842</v>
      </c>
      <c r="H18" s="2">
        <f t="shared" si="1"/>
        <v>91.15105426892498</v>
      </c>
    </row>
    <row r="19" spans="1:8" ht="36.75" customHeight="1">
      <c r="A19" s="10" t="s">
        <v>11</v>
      </c>
      <c r="B19" s="10"/>
      <c r="C19" s="10"/>
      <c r="D19" s="2">
        <v>81.1</v>
      </c>
      <c r="E19" s="2">
        <v>85.8</v>
      </c>
      <c r="F19" s="2">
        <v>32.7</v>
      </c>
      <c r="G19" s="2">
        <f t="shared" si="0"/>
        <v>38.11188811188811</v>
      </c>
      <c r="H19" s="2">
        <f t="shared" si="1"/>
        <v>40.3205918618989</v>
      </c>
    </row>
    <row r="20" spans="1:8" ht="37.5" customHeight="1">
      <c r="A20" s="10" t="s">
        <v>12</v>
      </c>
      <c r="B20" s="20"/>
      <c r="C20" s="20"/>
      <c r="D20" s="2">
        <v>143.1</v>
      </c>
      <c r="E20" s="2">
        <v>88.7</v>
      </c>
      <c r="F20" s="2">
        <v>120.1</v>
      </c>
      <c r="G20" s="2">
        <f t="shared" si="0"/>
        <v>135.40022547914316</v>
      </c>
      <c r="H20" s="2">
        <f t="shared" si="1"/>
        <v>83.92732354996505</v>
      </c>
    </row>
    <row r="21" spans="1:8" ht="27.75" customHeight="1">
      <c r="A21" s="10" t="s">
        <v>13</v>
      </c>
      <c r="B21" s="10"/>
      <c r="C21" s="10"/>
      <c r="D21" s="2">
        <v>72.4</v>
      </c>
      <c r="E21" s="2">
        <v>47.4</v>
      </c>
      <c r="F21" s="2">
        <v>101.9</v>
      </c>
      <c r="G21" s="2">
        <f t="shared" si="0"/>
        <v>214.97890295358653</v>
      </c>
      <c r="H21" s="2">
        <f t="shared" si="1"/>
        <v>140.74585635359117</v>
      </c>
    </row>
    <row r="22" spans="1:8" ht="12.75">
      <c r="A22" s="10" t="s">
        <v>20</v>
      </c>
      <c r="B22" s="10"/>
      <c r="C22" s="10"/>
      <c r="D22" s="2">
        <v>386.3</v>
      </c>
      <c r="E22" s="2">
        <v>72.5</v>
      </c>
      <c r="F22" s="2">
        <v>83.9</v>
      </c>
      <c r="G22" s="2">
        <f t="shared" si="0"/>
        <v>115.72413793103449</v>
      </c>
      <c r="H22" s="2">
        <f t="shared" si="1"/>
        <v>21.718871343515403</v>
      </c>
    </row>
    <row r="23" spans="1:8" ht="31.5" customHeight="1">
      <c r="A23" s="10" t="s">
        <v>14</v>
      </c>
      <c r="B23" s="10"/>
      <c r="C23" s="10"/>
      <c r="D23" s="2"/>
      <c r="E23" s="2"/>
      <c r="F23" s="2"/>
      <c r="G23" s="2"/>
      <c r="H23" s="2"/>
    </row>
    <row r="24" spans="1:8" ht="15">
      <c r="A24" s="10" t="s">
        <v>15</v>
      </c>
      <c r="B24" s="11"/>
      <c r="C24" s="11"/>
      <c r="D24" s="2">
        <v>81.2</v>
      </c>
      <c r="E24" s="2">
        <v>668.5</v>
      </c>
      <c r="F24" s="2">
        <v>618</v>
      </c>
      <c r="G24" s="2">
        <f t="shared" si="0"/>
        <v>92.44577412116679</v>
      </c>
      <c r="H24" s="2">
        <f t="shared" si="1"/>
        <v>761.0837438423645</v>
      </c>
    </row>
    <row r="25" spans="1:8" ht="47.25" customHeight="1">
      <c r="A25" s="10" t="s">
        <v>16</v>
      </c>
      <c r="B25" s="10"/>
      <c r="C25" s="10"/>
      <c r="D25" s="2">
        <v>59.1</v>
      </c>
      <c r="E25" s="2">
        <v>84.3</v>
      </c>
      <c r="F25" s="2">
        <v>71.8</v>
      </c>
      <c r="G25" s="2">
        <f t="shared" si="0"/>
        <v>85.17200474495849</v>
      </c>
      <c r="H25" s="2">
        <f t="shared" si="1"/>
        <v>121.48900169204738</v>
      </c>
    </row>
    <row r="26" spans="1:8" ht="12.75">
      <c r="A26" s="10" t="s">
        <v>17</v>
      </c>
      <c r="B26" s="10"/>
      <c r="C26" s="10"/>
      <c r="D26" s="2">
        <v>99.5</v>
      </c>
      <c r="E26" s="2">
        <v>790.4</v>
      </c>
      <c r="F26" s="2">
        <v>28.9</v>
      </c>
      <c r="G26" s="2">
        <f t="shared" si="0"/>
        <v>3.6563765182186234</v>
      </c>
      <c r="H26" s="2">
        <f t="shared" si="1"/>
        <v>29.045226130653266</v>
      </c>
    </row>
    <row r="27" spans="1:8" ht="12.75">
      <c r="A27" s="8" t="s">
        <v>18</v>
      </c>
      <c r="B27" s="8"/>
      <c r="C27" s="8"/>
      <c r="D27" s="3">
        <f>SUM(D18:D26)</f>
        <v>1501.3</v>
      </c>
      <c r="E27" s="3">
        <f>SUM(E18:E26)</f>
        <v>2371.7</v>
      </c>
      <c r="F27" s="3">
        <f>SUM(F18:F26)</f>
        <v>1584.7</v>
      </c>
      <c r="G27" s="4">
        <f t="shared" si="0"/>
        <v>66.8170510604208</v>
      </c>
      <c r="H27" s="4">
        <f t="shared" si="1"/>
        <v>105.5551855058949</v>
      </c>
    </row>
    <row r="28" spans="1:8" ht="12.75">
      <c r="A28" s="8" t="s">
        <v>19</v>
      </c>
      <c r="B28" s="9"/>
      <c r="C28" s="9"/>
      <c r="D28" s="3">
        <f>D17+D27</f>
        <v>10671.199999999999</v>
      </c>
      <c r="E28" s="3">
        <f>E17+E27</f>
        <v>9731.4</v>
      </c>
      <c r="F28" s="3">
        <f>F27+F17</f>
        <v>9949.400000000001</v>
      </c>
      <c r="G28" s="4">
        <f t="shared" si="0"/>
        <v>102.24017099286847</v>
      </c>
      <c r="H28" s="4">
        <f t="shared" si="1"/>
        <v>93.23599970012746</v>
      </c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31">
    <mergeCell ref="A20:C20"/>
    <mergeCell ref="H5:H7"/>
    <mergeCell ref="A16:C16"/>
    <mergeCell ref="A8:C8"/>
    <mergeCell ref="A14:C14"/>
    <mergeCell ref="A15:C15"/>
    <mergeCell ref="A22:C22"/>
    <mergeCell ref="A9:C9"/>
    <mergeCell ref="A10:C10"/>
    <mergeCell ref="A11:C11"/>
    <mergeCell ref="A13:C13"/>
    <mergeCell ref="A19:C19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A12:C12"/>
    <mergeCell ref="A28:C28"/>
    <mergeCell ref="A24:C24"/>
    <mergeCell ref="A25:C25"/>
    <mergeCell ref="A23:C23"/>
    <mergeCell ref="A21:C21"/>
    <mergeCell ref="A17:C17"/>
    <mergeCell ref="A26:C26"/>
    <mergeCell ref="A27:C2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2015-11-05T10:16:09Z</cp:lastPrinted>
  <dcterms:created xsi:type="dcterms:W3CDTF">2012-02-06T02:18:18Z</dcterms:created>
  <dcterms:modified xsi:type="dcterms:W3CDTF">2016-02-08T09:58:15Z</dcterms:modified>
  <cp:category/>
  <cp:version/>
  <cp:contentType/>
  <cp:contentStatus/>
</cp:coreProperties>
</file>