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<sst xmlns="http://schemas.openxmlformats.org/spreadsheetml/2006/main" count="29" uniqueCount="29">
  <si>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</si>
  <si>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</si>
  <si>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</si>
  <si>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</si>
  <si>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</si>
  <si>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</si>
  <si>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</si>
  <si>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</si>
  <si>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</si>
  <si>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</si>
  <si>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</si>
  <si>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</si>
  <si>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</si>
  <si>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</si>
  <si>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</si>
  <si>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</si>
  <si>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</si>
  <si>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</si>
  <si>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</si>
  <si>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</si>
  <si>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</si>
  <si>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</si>
  <si>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динамика 2014/2012,  %</t>
  </si>
  <si>
    <t>динамика 2014/2013,  %</t>
  </si>
  <si>
    <t>Акцизы</t>
  </si>
  <si>
    <t>факт. на 01.01.2013, тыс.руб.</t>
  </si>
  <si>
    <t>факт. на 01.01.2014, тыс.руб.</t>
  </si>
  <si>
    <t>факт. на 01.01.2015, тыс.руб.</t>
  </si>
  <si>
    <t>Первомайского района на 01.01.2015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</si>
</sst>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" fillId="26" borderId="11" xfId="52" applyFont="1" applyFill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26" borderId="10" xfId="52" applyFont="1" applyFill="1" applyBorder="1" applyAlignment="1">
      <alignment horizontal="left" wrapText="1"/>
      <protection/>
    </xf>
    <xf numFmtId="0" fontId="1" fillId="0" borderId="10" xfId="52" applyFont="1" applyBorder="1" applyAlignment="1">
      <alignment horizontal="left" wrapText="1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10" t="s">
        <v>0</v>
      </c>
      <c r="B1" s="11"/>
      <c r="C1" s="11"/>
      <c r="D1" s="11"/>
      <c r="E1" s="11"/>
      <c r="F1" s="11"/>
      <c r="G1" s="11"/>
      <c r="H1" s="11"/>
    </row>
    <row r="2" spans="1:8" ht="12.75">
      <c r="A2" s="11" t="s">
        <v>21</v>
      </c>
      <c r="B2" s="11"/>
      <c r="C2" s="11"/>
      <c r="D2" s="11"/>
      <c r="E2" s="11"/>
      <c r="F2" s="11"/>
      <c r="G2" s="11"/>
      <c r="H2" s="11"/>
    </row>
    <row r="3" spans="1:8" ht="12.75">
      <c r="A3" s="12" t="s">
        <v>28</v>
      </c>
      <c r="B3" s="12"/>
      <c r="C3" s="12"/>
      <c r="D3" s="12"/>
      <c r="E3" s="12"/>
      <c r="F3" s="12"/>
      <c r="G3" s="12"/>
      <c r="H3" s="12"/>
    </row>
    <row r="4" spans="1:8" ht="12.75" customHeight="1">
      <c r="A4" s="12"/>
      <c r="B4" s="12"/>
      <c r="C4" s="12"/>
      <c r="D4" s="12"/>
      <c r="E4" s="12"/>
      <c r="F4" s="12"/>
      <c r="G4" s="12"/>
      <c r="H4" s="12"/>
    </row>
    <row r="5" spans="1:8" ht="12.75">
      <c r="A5" s="16" t="s">
        <v>1</v>
      </c>
      <c r="B5" s="17"/>
      <c r="C5" s="17"/>
      <c r="D5" s="13" t="s">
        <v>25</v>
      </c>
      <c r="E5" s="13" t="s">
        <v>26</v>
      </c>
      <c r="F5" s="13" t="s">
        <v>27</v>
      </c>
      <c r="G5" s="13" t="s">
        <v>22</v>
      </c>
      <c r="H5" s="13" t="s">
        <v>23</v>
      </c>
    </row>
    <row r="6" spans="1:8" ht="18.75" customHeight="1">
      <c r="A6" s="17"/>
      <c r="B6" s="17"/>
      <c r="C6" s="17"/>
      <c r="D6" s="14"/>
      <c r="E6" s="14"/>
      <c r="F6" s="14"/>
      <c r="G6" s="14"/>
      <c r="H6" s="14"/>
    </row>
    <row r="7" spans="1:8" ht="22.5" customHeight="1">
      <c r="A7" s="17"/>
      <c r="B7" s="17"/>
      <c r="C7" s="17"/>
      <c r="D7" s="15"/>
      <c r="E7" s="15"/>
      <c r="F7" s="15"/>
      <c r="G7" s="15"/>
      <c r="H7" s="15"/>
    </row>
    <row r="8" spans="1:8" ht="21" customHeight="1">
      <c r="A8" s="8" t="s">
        <v>2</v>
      </c>
      <c r="B8" s="8"/>
      <c r="C8" s="8"/>
      <c r="D8" s="2">
        <v>124240</v>
      </c>
      <c r="E8" s="2">
        <v>137407</v>
      </c>
      <c r="F8" s="2">
        <v>118556</v>
      </c>
      <c r="G8" s="2">
        <f>F8/D8%</f>
        <v>95.42498390212491</v>
      </c>
      <c r="H8" s="2">
        <f>F8/E8%</f>
        <v>86.28090271965766</v>
      </c>
    </row>
    <row r="9" spans="1:8" ht="42.75" customHeight="1">
      <c r="A9" s="8" t="s">
        <v>3</v>
      </c>
      <c r="B9" s="8"/>
      <c r="C9" s="8"/>
      <c r="D9" s="2">
        <v>16236</v>
      </c>
      <c r="E9" s="2">
        <v>15927</v>
      </c>
      <c r="F9" s="2">
        <v>9835</v>
      </c>
      <c r="G9" s="2">
        <f aca="true" t="shared" si="0" ref="G9:G27">F9/D9%</f>
        <v>60.57526484355752</v>
      </c>
      <c r="H9" s="2">
        <f aca="true" t="shared" si="1" ref="H9:H27">F9/E9%</f>
        <v>61.750486595090095</v>
      </c>
    </row>
    <row r="10" spans="1:8" ht="28.5" customHeight="1">
      <c r="A10" s="8" t="s">
        <v>4</v>
      </c>
      <c r="B10" s="8"/>
      <c r="C10" s="8"/>
      <c r="D10" s="2">
        <v>7975</v>
      </c>
      <c r="E10" s="2">
        <v>7231</v>
      </c>
      <c r="F10" s="2">
        <v>8490</v>
      </c>
      <c r="G10" s="2">
        <f t="shared" si="0"/>
        <v>106.4576802507837</v>
      </c>
      <c r="H10" s="2">
        <f t="shared" si="1"/>
        <v>117.41114645277278</v>
      </c>
    </row>
    <row r="11" spans="1:8" ht="15.75" customHeight="1">
      <c r="A11" s="8" t="s">
        <v>5</v>
      </c>
      <c r="B11" s="8"/>
      <c r="C11" s="8"/>
      <c r="D11" s="2">
        <v>516</v>
      </c>
      <c r="E11" s="2">
        <v>319</v>
      </c>
      <c r="F11" s="2">
        <v>574</v>
      </c>
      <c r="G11" s="2">
        <f t="shared" si="0"/>
        <v>111.24031007751938</v>
      </c>
      <c r="H11" s="2">
        <f t="shared" si="1"/>
        <v>179.93730407523512</v>
      </c>
    </row>
    <row r="12" spans="1:8" ht="23.25" customHeight="1">
      <c r="A12" s="8" t="s">
        <v>6</v>
      </c>
      <c r="B12" s="8"/>
      <c r="C12" s="8"/>
      <c r="D12" s="2">
        <v>2656</v>
      </c>
      <c r="E12" s="2">
        <v>3630</v>
      </c>
      <c r="F12" s="2">
        <v>4806</v>
      </c>
      <c r="G12" s="2">
        <f t="shared" si="0"/>
        <v>180.9487951807229</v>
      </c>
      <c r="H12" s="2">
        <f t="shared" si="1"/>
        <v>132.39669421487605</v>
      </c>
    </row>
    <row r="13" spans="1:8" ht="12.75">
      <c r="A13" s="8" t="s">
        <v>7</v>
      </c>
      <c r="B13" s="8"/>
      <c r="C13" s="8"/>
      <c r="D13" s="2">
        <v>34372</v>
      </c>
      <c r="E13" s="2">
        <v>37118</v>
      </c>
      <c r="F13" s="2">
        <v>34809</v>
      </c>
      <c r="G13" s="2">
        <f t="shared" si="0"/>
        <v>101.27138368439427</v>
      </c>
      <c r="H13" s="2">
        <f t="shared" si="1"/>
        <v>93.77929845358047</v>
      </c>
    </row>
    <row r="14" spans="1:8" ht="17.25" customHeight="1">
      <c r="A14" s="8" t="s">
        <v>8</v>
      </c>
      <c r="B14" s="8"/>
      <c r="C14" s="8"/>
      <c r="D14" s="2">
        <v>599</v>
      </c>
      <c r="E14" s="2">
        <v>536</v>
      </c>
      <c r="F14" s="2">
        <v>619</v>
      </c>
      <c r="G14" s="2">
        <f t="shared" si="0"/>
        <v>103.338898163606</v>
      </c>
      <c r="H14" s="2">
        <f t="shared" si="1"/>
        <v>115.48507462686567</v>
      </c>
    </row>
    <row r="15" spans="1:8" ht="17.25" customHeight="1">
      <c r="A15" s="5" t="s">
        <v>24</v>
      </c>
      <c r="B15" s="6"/>
      <c r="C15" s="7"/>
      <c r="D15" s="2"/>
      <c r="E15" s="2"/>
      <c r="F15" s="2">
        <v>8109</v>
      </c>
      <c r="G15" s="2"/>
      <c r="H15" s="2"/>
    </row>
    <row r="16" spans="1:8" ht="12.75">
      <c r="A16" s="18" t="s">
        <v>9</v>
      </c>
      <c r="B16" s="18"/>
      <c r="C16" s="18"/>
      <c r="D16" s="3">
        <f>SUM(D8:D15)</f>
        <v>186594</v>
      </c>
      <c r="E16" s="3">
        <f>SUM(E8:E15)</f>
        <v>202168</v>
      </c>
      <c r="F16" s="3">
        <f>SUM(F8:F15)</f>
        <v>185798</v>
      </c>
      <c r="G16" s="4">
        <f t="shared" si="0"/>
        <v>99.57340536137282</v>
      </c>
      <c r="H16" s="4">
        <f t="shared" si="1"/>
        <v>91.90277393059237</v>
      </c>
    </row>
    <row r="17" spans="1:8" ht="72" customHeight="1">
      <c r="A17" s="8" t="s">
        <v>10</v>
      </c>
      <c r="B17" s="8"/>
      <c r="C17" s="8"/>
      <c r="D17" s="2">
        <v>12716</v>
      </c>
      <c r="E17" s="2">
        <v>18887</v>
      </c>
      <c r="F17" s="2">
        <v>17160</v>
      </c>
      <c r="G17" s="2">
        <f t="shared" si="0"/>
        <v>134.94809688581316</v>
      </c>
      <c r="H17" s="2">
        <f t="shared" si="1"/>
        <v>90.85614443797321</v>
      </c>
    </row>
    <row r="18" spans="1:8" ht="36.75" customHeight="1">
      <c r="A18" s="8" t="s">
        <v>11</v>
      </c>
      <c r="B18" s="8"/>
      <c r="C18" s="8"/>
      <c r="D18" s="2">
        <v>1112</v>
      </c>
      <c r="E18" s="2">
        <v>943</v>
      </c>
      <c r="F18" s="2">
        <v>1126</v>
      </c>
      <c r="G18" s="2">
        <f t="shared" si="0"/>
        <v>101.2589928057554</v>
      </c>
      <c r="H18" s="2">
        <f t="shared" si="1"/>
        <v>119.40615058324497</v>
      </c>
    </row>
    <row r="19" spans="1:8" ht="37.5" customHeight="1">
      <c r="A19" s="8" t="s">
        <v>12</v>
      </c>
      <c r="B19" s="9"/>
      <c r="C19" s="9"/>
      <c r="D19" s="2">
        <v>2035</v>
      </c>
      <c r="E19" s="2">
        <v>1621</v>
      </c>
      <c r="F19" s="2">
        <v>1757</v>
      </c>
      <c r="G19" s="2">
        <f t="shared" si="0"/>
        <v>86.33906633906633</v>
      </c>
      <c r="H19" s="2">
        <f t="shared" si="1"/>
        <v>108.38988278840222</v>
      </c>
    </row>
    <row r="20" spans="1:8" ht="27.75" customHeight="1">
      <c r="A20" s="8" t="s">
        <v>13</v>
      </c>
      <c r="B20" s="8"/>
      <c r="C20" s="8"/>
      <c r="D20" s="2">
        <v>298</v>
      </c>
      <c r="E20" s="2">
        <v>278</v>
      </c>
      <c r="F20" s="2">
        <v>247</v>
      </c>
      <c r="G20" s="2">
        <f t="shared" si="0"/>
        <v>82.88590604026845</v>
      </c>
      <c r="H20" s="2">
        <f t="shared" si="1"/>
        <v>88.84892086330936</v>
      </c>
    </row>
    <row r="21" spans="1:8" ht="12.75">
      <c r="A21" s="8" t="s">
        <v>20</v>
      </c>
      <c r="B21" s="8"/>
      <c r="C21" s="8"/>
      <c r="D21" s="2">
        <v>9859</v>
      </c>
      <c r="E21" s="2">
        <v>11005</v>
      </c>
      <c r="F21" s="2">
        <v>12491</v>
      </c>
      <c r="G21" s="2">
        <f t="shared" si="0"/>
        <v>126.69641951516381</v>
      </c>
      <c r="H21" s="2">
        <f t="shared" si="1"/>
        <v>113.5029532030895</v>
      </c>
    </row>
    <row r="22" spans="1:8" ht="31.5" customHeight="1">
      <c r="A22" s="8" t="s">
        <v>14</v>
      </c>
      <c r="B22" s="8"/>
      <c r="C22" s="8"/>
      <c r="D22" s="2">
        <v>138</v>
      </c>
      <c r="E22" s="2">
        <v>1180</v>
      </c>
      <c r="F22" s="2">
        <v>80</v>
      </c>
      <c r="G22" s="2">
        <f t="shared" si="0"/>
        <v>57.971014492753625</v>
      </c>
      <c r="H22" s="2">
        <f t="shared" si="1"/>
        <v>6.779661016949152</v>
      </c>
    </row>
    <row r="23" spans="1:8" ht="15">
      <c r="A23" s="8" t="s">
        <v>15</v>
      </c>
      <c r="B23" s="20"/>
      <c r="C23" s="20"/>
      <c r="D23" s="2">
        <v>5857</v>
      </c>
      <c r="E23" s="2">
        <v>32715</v>
      </c>
      <c r="F23" s="2">
        <v>13912</v>
      </c>
      <c r="G23" s="2">
        <f t="shared" si="0"/>
        <v>237.52774457913608</v>
      </c>
      <c r="H23" s="2">
        <f t="shared" si="1"/>
        <v>42.524835702277244</v>
      </c>
    </row>
    <row r="24" spans="1:8" ht="47.25" customHeight="1">
      <c r="A24" s="8" t="s">
        <v>16</v>
      </c>
      <c r="B24" s="8"/>
      <c r="C24" s="8"/>
      <c r="D24" s="2">
        <v>2824</v>
      </c>
      <c r="E24" s="2">
        <v>3146</v>
      </c>
      <c r="F24" s="2">
        <v>2086</v>
      </c>
      <c r="G24" s="2">
        <f t="shared" si="0"/>
        <v>73.86685552407933</v>
      </c>
      <c r="H24" s="2">
        <f t="shared" si="1"/>
        <v>66.3064208518754</v>
      </c>
    </row>
    <row r="25" spans="1:8" ht="12.75">
      <c r="A25" s="8" t="s">
        <v>17</v>
      </c>
      <c r="B25" s="8"/>
      <c r="C25" s="8"/>
      <c r="D25" s="2">
        <v>3222</v>
      </c>
      <c r="E25" s="2">
        <v>2341</v>
      </c>
      <c r="F25" s="2">
        <v>1943</v>
      </c>
      <c r="G25" s="2">
        <f t="shared" si="0"/>
        <v>60.30415890751087</v>
      </c>
      <c r="H25" s="2">
        <f t="shared" si="1"/>
        <v>82.99871849636908</v>
      </c>
    </row>
    <row r="26" spans="1:8" ht="12.75">
      <c r="A26" s="18" t="s">
        <v>18</v>
      </c>
      <c r="B26" s="18"/>
      <c r="C26" s="18"/>
      <c r="D26" s="3">
        <f>SUM(D17:D25)</f>
        <v>38061</v>
      </c>
      <c r="E26" s="3">
        <f>SUM(E17:E25)</f>
        <v>72116</v>
      </c>
      <c r="F26" s="3">
        <f>SUM(F17:F25)</f>
        <v>50802</v>
      </c>
      <c r="G26" s="4">
        <f t="shared" si="0"/>
        <v>133.4752108457476</v>
      </c>
      <c r="H26" s="4">
        <f t="shared" si="1"/>
        <v>70.44483887070831</v>
      </c>
    </row>
    <row r="27" spans="1:8" ht="12.75">
      <c r="A27" s="18" t="s">
        <v>19</v>
      </c>
      <c r="B27" s="19"/>
      <c r="C27" s="19"/>
      <c r="D27" s="3">
        <f>D16+D26</f>
        <v>224655</v>
      </c>
      <c r="E27" s="3">
        <f>E16+E26</f>
        <v>274284</v>
      </c>
      <c r="F27" s="3">
        <f>F16+F26</f>
        <v>236600</v>
      </c>
      <c r="G27" s="4">
        <f t="shared" si="0"/>
        <v>105.31704168614097</v>
      </c>
      <c r="H27" s="4">
        <f t="shared" si="1"/>
        <v>86.26095579764039</v>
      </c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</sheetData>
  <sheetProtection/>
  <mergeCells count="30">
    <mergeCell ref="A27:C27"/>
    <mergeCell ref="A23:C23"/>
    <mergeCell ref="A24:C24"/>
    <mergeCell ref="A22:C22"/>
    <mergeCell ref="A20:C20"/>
    <mergeCell ref="A16:C16"/>
    <mergeCell ref="A25:C25"/>
    <mergeCell ref="A26:C26"/>
    <mergeCell ref="A17:C17"/>
    <mergeCell ref="A18:C18"/>
    <mergeCell ref="A1:H1"/>
    <mergeCell ref="A2:H2"/>
    <mergeCell ref="A4:H4"/>
    <mergeCell ref="G5:G7"/>
    <mergeCell ref="D5:D7"/>
    <mergeCell ref="E5:E7"/>
    <mergeCell ref="F5:F7"/>
    <mergeCell ref="A5:C7"/>
    <mergeCell ref="A3:H3"/>
    <mergeCell ref="H5:H7"/>
    <mergeCell ref="A15:C15"/>
    <mergeCell ref="A8:C8"/>
    <mergeCell ref="A13:C13"/>
    <mergeCell ref="A14:C14"/>
    <mergeCell ref="A21:C21"/>
    <mergeCell ref="A9:C9"/>
    <mergeCell ref="A10:C10"/>
    <mergeCell ref="A11:C11"/>
    <mergeCell ref="A12:C12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2015-01-21T05:23:33Z</cp:lastPrinted>
  <dcterms:created xsi:type="dcterms:W3CDTF">2012-02-06T02:18:18Z</dcterms:created>
  <dcterms:modified xsi:type="dcterms:W3CDTF">2015-01-21T05:24:47Z</dcterms:modified>
  <cp:category/>
  <cp:version/>
  <cp:contentType/>
  <cp:contentStatus/>
</cp:coreProperties>
</file>