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<sst xmlns="http://schemas.openxmlformats.org/spreadsheetml/2006/main" count="29" uniqueCount="29">
  <si>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</si>
  <si>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</si>
  <si>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</si>
  <si>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</si>
  <si>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</si>
  <si>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</si>
  <si>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</si>
  <si>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</si>
  <si>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</si>
  <si>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</si>
  <si>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</si>
  <si>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</si>
  <si>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</si>
  <si>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</si>
  <si>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</si>
  <si>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</si>
  <si>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</si>
  <si>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</si>
  <si>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</si>
  <si>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</si>
  <si>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</si>
  <si>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</si>
  <si>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</si>
  <si>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динамика 2015/2014,  %</t>
  </si>
  <si>
    <t>динамика 2015/2013,  %</t>
  </si>
  <si>
    <t>Первомайского района на 01.09.2015 год</t>
  </si>
  <si>
    <t>факт. на 01.09.2013, тыс.руб.</t>
  </si>
  <si>
    <t>факт. на 01.09.2014, тыс.руб.</t>
  </si>
  <si>
    <t>факт. на 01.09.2015,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</si>
</sst>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1" fillId="26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26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0" xfId="52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9">
      <selection activeCell="J24" sqref="J24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9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10" t="s">
        <v>21</v>
      </c>
      <c r="B2" s="10"/>
      <c r="C2" s="10"/>
      <c r="D2" s="10"/>
      <c r="E2" s="10"/>
      <c r="F2" s="10"/>
      <c r="G2" s="10"/>
      <c r="H2" s="10"/>
    </row>
    <row r="3" spans="1:8" ht="12.75">
      <c r="A3" s="11" t="s">
        <v>25</v>
      </c>
      <c r="B3" s="11"/>
      <c r="C3" s="11"/>
      <c r="D3" s="11"/>
      <c r="E3" s="11"/>
      <c r="F3" s="11"/>
      <c r="G3" s="11"/>
      <c r="H3" s="11"/>
    </row>
    <row r="4" spans="1:8" ht="12.75" customHeight="1">
      <c r="A4" s="11"/>
      <c r="B4" s="11"/>
      <c r="C4" s="11"/>
      <c r="D4" s="11"/>
      <c r="E4" s="11"/>
      <c r="F4" s="11"/>
      <c r="G4" s="11"/>
      <c r="H4" s="11"/>
    </row>
    <row r="5" spans="1:8" ht="12.75">
      <c r="A5" s="15" t="s">
        <v>1</v>
      </c>
      <c r="B5" s="16"/>
      <c r="C5" s="16"/>
      <c r="D5" s="12" t="s">
        <v>26</v>
      </c>
      <c r="E5" s="12" t="s">
        <v>27</v>
      </c>
      <c r="F5" s="12" t="s">
        <v>28</v>
      </c>
      <c r="G5" s="12" t="s">
        <v>23</v>
      </c>
      <c r="H5" s="12" t="s">
        <v>24</v>
      </c>
    </row>
    <row r="6" spans="1:8" ht="18.75" customHeight="1">
      <c r="A6" s="16"/>
      <c r="B6" s="16"/>
      <c r="C6" s="16"/>
      <c r="D6" s="13"/>
      <c r="E6" s="13"/>
      <c r="F6" s="13"/>
      <c r="G6" s="13"/>
      <c r="H6" s="13"/>
    </row>
    <row r="7" spans="1:8" ht="22.5" customHeight="1">
      <c r="A7" s="16"/>
      <c r="B7" s="16"/>
      <c r="C7" s="16"/>
      <c r="D7" s="14"/>
      <c r="E7" s="14"/>
      <c r="F7" s="14"/>
      <c r="G7" s="14"/>
      <c r="H7" s="14"/>
    </row>
    <row r="8" spans="1:8" ht="21" customHeight="1">
      <c r="A8" s="7" t="s">
        <v>2</v>
      </c>
      <c r="B8" s="7"/>
      <c r="C8" s="7"/>
      <c r="D8" s="2">
        <v>85661.4</v>
      </c>
      <c r="E8" s="2">
        <v>73749.4</v>
      </c>
      <c r="F8" s="2">
        <v>79326.2</v>
      </c>
      <c r="G8" s="2">
        <f>F8/E8%</f>
        <v>107.56182423179037</v>
      </c>
      <c r="H8" s="2">
        <f>F8/D8%</f>
        <v>92.60437022976511</v>
      </c>
    </row>
    <row r="9" spans="1:8" ht="42.75" customHeight="1">
      <c r="A9" s="7" t="s">
        <v>3</v>
      </c>
      <c r="B9" s="7"/>
      <c r="C9" s="7"/>
      <c r="D9" s="2">
        <v>12559.3</v>
      </c>
      <c r="E9" s="2">
        <v>7161.6</v>
      </c>
      <c r="F9" s="2">
        <v>10654.4</v>
      </c>
      <c r="G9" s="2">
        <f aca="true" t="shared" si="0" ref="G9:G27">F9/E9%</f>
        <v>148.77122430741733</v>
      </c>
      <c r="H9" s="2">
        <f aca="true" t="shared" si="1" ref="H9:H27">F9/D9%</f>
        <v>84.83275341778602</v>
      </c>
    </row>
    <row r="10" spans="1:8" ht="28.5" customHeight="1">
      <c r="A10" s="7" t="s">
        <v>4</v>
      </c>
      <c r="B10" s="7"/>
      <c r="C10" s="7"/>
      <c r="D10" s="2">
        <v>5283.7</v>
      </c>
      <c r="E10" s="2">
        <v>5812</v>
      </c>
      <c r="F10" s="2">
        <v>6138.5</v>
      </c>
      <c r="G10" s="2">
        <f t="shared" si="0"/>
        <v>105.61768754301445</v>
      </c>
      <c r="H10" s="2">
        <f t="shared" si="1"/>
        <v>116.17805704335977</v>
      </c>
    </row>
    <row r="11" spans="1:8" ht="15.75" customHeight="1">
      <c r="A11" s="7" t="s">
        <v>5</v>
      </c>
      <c r="B11" s="7"/>
      <c r="C11" s="7"/>
      <c r="D11" s="2">
        <v>302</v>
      </c>
      <c r="E11" s="2">
        <v>573.3</v>
      </c>
      <c r="F11" s="2">
        <v>709.4</v>
      </c>
      <c r="G11" s="2">
        <f>F11/E11%</f>
        <v>123.73975231118088</v>
      </c>
      <c r="H11" s="2">
        <f t="shared" si="1"/>
        <v>234.90066225165563</v>
      </c>
    </row>
    <row r="12" spans="1:8" ht="23.25" customHeight="1">
      <c r="A12" s="7" t="s">
        <v>6</v>
      </c>
      <c r="B12" s="7"/>
      <c r="C12" s="7"/>
      <c r="D12" s="2">
        <v>680.7</v>
      </c>
      <c r="E12" s="2">
        <v>1567.6</v>
      </c>
      <c r="F12" s="2">
        <v>1594.4</v>
      </c>
      <c r="G12" s="2">
        <f t="shared" si="0"/>
        <v>101.70961980096965</v>
      </c>
      <c r="H12" s="2">
        <f t="shared" si="1"/>
        <v>234.2294696635816</v>
      </c>
    </row>
    <row r="13" spans="1:8" ht="12.75">
      <c r="A13" s="7" t="s">
        <v>7</v>
      </c>
      <c r="B13" s="7"/>
      <c r="C13" s="7"/>
      <c r="D13" s="2">
        <v>15930.4</v>
      </c>
      <c r="E13" s="2">
        <v>17222.8</v>
      </c>
      <c r="F13" s="2">
        <v>21854.4</v>
      </c>
      <c r="G13" s="2">
        <f t="shared" si="0"/>
        <v>126.89225909840447</v>
      </c>
      <c r="H13" s="2">
        <f t="shared" si="1"/>
        <v>137.18676241651184</v>
      </c>
    </row>
    <row r="14" spans="1:8" ht="17.25" customHeight="1">
      <c r="A14" s="7" t="s">
        <v>8</v>
      </c>
      <c r="B14" s="7"/>
      <c r="C14" s="7"/>
      <c r="D14" s="2">
        <v>367.7</v>
      </c>
      <c r="E14" s="2">
        <v>434</v>
      </c>
      <c r="F14" s="2">
        <v>295.3</v>
      </c>
      <c r="G14" s="2">
        <f t="shared" si="0"/>
        <v>68.04147465437788</v>
      </c>
      <c r="H14" s="2">
        <f t="shared" si="1"/>
        <v>80.31003535490889</v>
      </c>
    </row>
    <row r="15" spans="1:8" ht="17.25" customHeight="1">
      <c r="A15" s="17" t="s">
        <v>22</v>
      </c>
      <c r="B15" s="18"/>
      <c r="C15" s="19"/>
      <c r="D15" s="2"/>
      <c r="E15" s="2">
        <v>5438.4</v>
      </c>
      <c r="F15" s="2">
        <v>9163.4</v>
      </c>
      <c r="G15" s="2">
        <f t="shared" si="0"/>
        <v>168.49441012062374</v>
      </c>
      <c r="H15" s="2"/>
    </row>
    <row r="16" spans="1:8" ht="12.75">
      <c r="A16" s="5" t="s">
        <v>9</v>
      </c>
      <c r="B16" s="5"/>
      <c r="C16" s="5"/>
      <c r="D16" s="3">
        <f>SUM(D8:D15)</f>
        <v>120785.19999999998</v>
      </c>
      <c r="E16" s="3">
        <f>SUM(E8:E15)</f>
        <v>111959.1</v>
      </c>
      <c r="F16" s="3">
        <f>SUM(F8:F15)</f>
        <v>129735.99999999999</v>
      </c>
      <c r="G16" s="4">
        <f t="shared" si="0"/>
        <v>115.87803045933735</v>
      </c>
      <c r="H16" s="4">
        <f t="shared" si="1"/>
        <v>107.4105105592407</v>
      </c>
    </row>
    <row r="17" spans="1:8" ht="72" customHeight="1">
      <c r="A17" s="7" t="s">
        <v>10</v>
      </c>
      <c r="B17" s="7"/>
      <c r="C17" s="7"/>
      <c r="D17" s="2">
        <v>11146.1</v>
      </c>
      <c r="E17" s="2">
        <v>11960.4</v>
      </c>
      <c r="F17" s="2">
        <v>6662.8</v>
      </c>
      <c r="G17" s="2">
        <f t="shared" si="0"/>
        <v>55.70716698438179</v>
      </c>
      <c r="H17" s="2">
        <f t="shared" si="1"/>
        <v>59.77696234557379</v>
      </c>
    </row>
    <row r="18" spans="1:8" ht="36.75" customHeight="1">
      <c r="A18" s="7" t="s">
        <v>11</v>
      </c>
      <c r="B18" s="7"/>
      <c r="C18" s="7"/>
      <c r="D18" s="2">
        <v>580.3</v>
      </c>
      <c r="E18" s="2">
        <v>740.8</v>
      </c>
      <c r="F18" s="2">
        <v>584.1</v>
      </c>
      <c r="G18" s="2">
        <f t="shared" si="0"/>
        <v>78.84719222462203</v>
      </c>
      <c r="H18" s="2">
        <f t="shared" si="1"/>
        <v>100.65483370670343</v>
      </c>
    </row>
    <row r="19" spans="1:8" ht="37.5" customHeight="1">
      <c r="A19" s="7" t="s">
        <v>12</v>
      </c>
      <c r="B19" s="20"/>
      <c r="C19" s="20"/>
      <c r="D19" s="2">
        <v>1086</v>
      </c>
      <c r="E19" s="2">
        <v>1146.1</v>
      </c>
      <c r="F19" s="2">
        <v>1126.7</v>
      </c>
      <c r="G19" s="2">
        <f t="shared" si="0"/>
        <v>98.30730302765903</v>
      </c>
      <c r="H19" s="2">
        <f t="shared" si="1"/>
        <v>103.74769797421732</v>
      </c>
    </row>
    <row r="20" spans="1:8" ht="27.75" customHeight="1">
      <c r="A20" s="7" t="s">
        <v>13</v>
      </c>
      <c r="B20" s="7"/>
      <c r="C20" s="7"/>
      <c r="D20" s="2">
        <v>189.4</v>
      </c>
      <c r="E20" s="2">
        <v>187.9</v>
      </c>
      <c r="F20" s="2">
        <v>175.1</v>
      </c>
      <c r="G20" s="2">
        <f t="shared" si="0"/>
        <v>93.18786588610963</v>
      </c>
      <c r="H20" s="2">
        <f t="shared" si="1"/>
        <v>92.44984160506863</v>
      </c>
    </row>
    <row r="21" spans="1:8" ht="12.75">
      <c r="A21" s="7" t="s">
        <v>20</v>
      </c>
      <c r="B21" s="7"/>
      <c r="C21" s="7"/>
      <c r="D21" s="2">
        <v>7265.6</v>
      </c>
      <c r="E21" s="2">
        <v>6992.4</v>
      </c>
      <c r="F21" s="2">
        <v>1033</v>
      </c>
      <c r="G21" s="2">
        <f t="shared" si="0"/>
        <v>14.773182312224703</v>
      </c>
      <c r="H21" s="2">
        <f t="shared" si="1"/>
        <v>14.21768332966307</v>
      </c>
    </row>
    <row r="22" spans="1:8" ht="31.5" customHeight="1">
      <c r="A22" s="7" t="s">
        <v>14</v>
      </c>
      <c r="B22" s="7"/>
      <c r="C22" s="7"/>
      <c r="D22" s="2">
        <v>50.1</v>
      </c>
      <c r="E22" s="2">
        <v>80.3</v>
      </c>
      <c r="F22" s="2">
        <v>215</v>
      </c>
      <c r="G22" s="2">
        <f t="shared" si="0"/>
        <v>267.74595267745957</v>
      </c>
      <c r="H22" s="2">
        <f t="shared" si="1"/>
        <v>429.14171656686625</v>
      </c>
    </row>
    <row r="23" spans="1:8" ht="15">
      <c r="A23" s="7" t="s">
        <v>15</v>
      </c>
      <c r="B23" s="8"/>
      <c r="C23" s="8"/>
      <c r="D23" s="2">
        <v>20381.1</v>
      </c>
      <c r="E23" s="2">
        <v>9181.3</v>
      </c>
      <c r="F23" s="2">
        <v>10184.6</v>
      </c>
      <c r="G23" s="2">
        <f t="shared" si="0"/>
        <v>110.9276464117282</v>
      </c>
      <c r="H23" s="2">
        <f t="shared" si="1"/>
        <v>49.97080628621616</v>
      </c>
    </row>
    <row r="24" spans="1:8" ht="47.25" customHeight="1">
      <c r="A24" s="7" t="s">
        <v>16</v>
      </c>
      <c r="B24" s="7"/>
      <c r="C24" s="7"/>
      <c r="D24" s="2">
        <v>2129</v>
      </c>
      <c r="E24" s="2">
        <v>1299</v>
      </c>
      <c r="F24" s="2">
        <v>1673.4</v>
      </c>
      <c r="G24" s="2">
        <f t="shared" si="0"/>
        <v>128.82217090069284</v>
      </c>
      <c r="H24" s="2">
        <f t="shared" si="1"/>
        <v>78.60028182245186</v>
      </c>
    </row>
    <row r="25" spans="1:8" ht="12.75">
      <c r="A25" s="7" t="s">
        <v>17</v>
      </c>
      <c r="B25" s="7"/>
      <c r="C25" s="7"/>
      <c r="D25" s="2">
        <v>1415.7</v>
      </c>
      <c r="E25" s="2">
        <v>1265.1</v>
      </c>
      <c r="F25" s="2">
        <v>1917.3</v>
      </c>
      <c r="G25" s="2">
        <f t="shared" si="0"/>
        <v>151.55323689826892</v>
      </c>
      <c r="H25" s="2">
        <f t="shared" si="1"/>
        <v>135.43123543123542</v>
      </c>
    </row>
    <row r="26" spans="1:8" ht="12.75">
      <c r="A26" s="5" t="s">
        <v>18</v>
      </c>
      <c r="B26" s="5"/>
      <c r="C26" s="5"/>
      <c r="D26" s="3">
        <f>SUM(D17:D25)</f>
        <v>44243.299999999996</v>
      </c>
      <c r="E26" s="3">
        <f>SUM(E17:E25)</f>
        <v>32853.299999999996</v>
      </c>
      <c r="F26" s="3">
        <f>SUM(F17:F25)</f>
        <v>23572.000000000004</v>
      </c>
      <c r="G26" s="4">
        <f t="shared" si="0"/>
        <v>71.7492611092341</v>
      </c>
      <c r="H26" s="4">
        <f t="shared" si="1"/>
        <v>53.278123467282064</v>
      </c>
    </row>
    <row r="27" spans="1:8" ht="12.75">
      <c r="A27" s="5" t="s">
        <v>19</v>
      </c>
      <c r="B27" s="6"/>
      <c r="C27" s="6"/>
      <c r="D27" s="3">
        <f>D16+D26</f>
        <v>165028.49999999997</v>
      </c>
      <c r="E27" s="3">
        <f>E16+E26</f>
        <v>144812.4</v>
      </c>
      <c r="F27" s="3">
        <f>F16+F26</f>
        <v>153308</v>
      </c>
      <c r="G27" s="4">
        <f t="shared" si="0"/>
        <v>105.86662468131182</v>
      </c>
      <c r="H27" s="4">
        <f t="shared" si="1"/>
        <v>92.89789339417133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15:C15"/>
    <mergeCell ref="A8:C8"/>
    <mergeCell ref="A13:C13"/>
    <mergeCell ref="A14:C14"/>
    <mergeCell ref="A21:C21"/>
    <mergeCell ref="A9:C9"/>
    <mergeCell ref="A10:C10"/>
    <mergeCell ref="A11:C11"/>
    <mergeCell ref="A12:C12"/>
    <mergeCell ref="A19:C19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  <mergeCell ref="A27:C27"/>
    <mergeCell ref="A23:C23"/>
    <mergeCell ref="A24:C24"/>
    <mergeCell ref="A22:C22"/>
    <mergeCell ref="A20:C20"/>
    <mergeCell ref="A16:C16"/>
    <mergeCell ref="A25:C25"/>
    <mergeCell ref="A26:C26"/>
    <mergeCell ref="A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2015-06-03T10:50:52Z</cp:lastPrinted>
  <dcterms:created xsi:type="dcterms:W3CDTF">2012-02-06T02:18:18Z</dcterms:created>
  <dcterms:modified xsi:type="dcterms:W3CDTF">2015-09-07T09:04:57Z</dcterms:modified>
  <cp:category/>
  <cp:version/>
  <cp:contentType/>
  <cp:contentStatus/>
</cp:coreProperties>
</file>