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для интернета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<sst xmlns="http://schemas.openxmlformats.org/spreadsheetml/2006/main" count="29" uniqueCount="29">
  <si>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АНАЛИЗ</t>
  </si>
  <si>
    <t>Наименование доходов</t>
  </si>
  <si>
    <t>Налог на доходы физических лиц</t>
  </si>
  <si>
    <t xml:space="preserve">Единый налог, взимаемый в связи с применением упрощенной системы налогообложения </t>
  </si>
  <si>
    <t>Единый налог 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</si>
  <si>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</si>
  <si>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зачисляемый в бюджеты поселений</t>
  </si>
  <si>
    <t>Земельный налог</t>
  </si>
  <si>
    <t>Государствтвенная пошлина, сборы</t>
  </si>
  <si>
    <t>ИТОГО налоговых доходов: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</si>
  <si>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</si>
  <si>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местного самоуправления</t>
  </si>
  <si>
    <t xml:space="preserve">Прочие поступления  от использования  имущества,находящегося в государственной  и муниципальной  собственности </t>
  </si>
  <si>
    <t>Плата за негативное воздействие на окружающую среду</t>
  </si>
  <si>
    <t>Доходы от реализации имущества, находящегося в собственности муниципальных районов</t>
  </si>
  <si>
    <t>Продажа земли</t>
  </si>
  <si>
    <t xml:space="preserve">Прочие поступления от денежных взысканий ( штрафов) и иных сумм в возмещении ущерба, зачисляемые в бюджет муниципального района </t>
  </si>
  <si>
    <t xml:space="preserve">Прочие неналоговые доходы бюджетов </t>
  </si>
  <si>
    <t>ИТОГО неналоговых доходов:</t>
  </si>
  <si>
    <t>ВСЕГО собственных доходов:</t>
  </si>
  <si>
    <t>Прочие доходы от оказания платных услуг</t>
  </si>
  <si>
    <t xml:space="preserve">поступления собственных доходов в консолидированный бюджет </t>
  </si>
  <si>
    <t>динамика 2014/2012,  %</t>
  </si>
  <si>
    <t>динамика 2014/2013,  %</t>
  </si>
  <si>
    <t>Акцизы</t>
  </si>
  <si>
    <t>факт. на 01.04.2012, тыс.руб.</t>
  </si>
  <si>
    <t>факт. на 01.04.2013, тыс.руб.</t>
  </si>
  <si>
    <t>факт. на 01.04.2014, тыс.руб.</t>
  </si>
  <si>
    <t>Первомайского района на 01.04.2014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</si>
</sst>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2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20" fillId="24" borderId="10" xfId="0" applyNumberFormat="1" applyFont="1" applyFill="1" applyBorder="1" applyAlignment="1">
      <alignment/>
    </xf>
    <xf numFmtId="164" fontId="20" fillId="25" borderId="10" xfId="0" applyNumberFormat="1" applyFont="1" applyFill="1" applyBorder="1" applyAlignment="1">
      <alignment/>
    </xf>
    <xf numFmtId="0" fontId="1" fillId="26" borderId="11" xfId="52" applyFont="1" applyFill="1" applyBorder="1" applyAlignment="1">
      <alignment horizontal="left" wrapText="1"/>
      <protection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26" borderId="10" xfId="52" applyFont="1" applyFill="1" applyBorder="1" applyAlignment="1">
      <alignment horizontal="left" wrapText="1"/>
      <protection/>
    </xf>
    <xf numFmtId="0" fontId="1" fillId="0" borderId="10" xfId="52" applyFont="1" applyBorder="1" applyAlignment="1">
      <alignment horizontal="left" wrapText="1"/>
      <protection/>
    </xf>
    <xf numFmtId="0" fontId="19" fillId="24" borderId="10" xfId="52" applyFont="1" applyFill="1" applyBorder="1" applyAlignment="1">
      <alignment horizontal="left" wrapText="1"/>
      <protection/>
    </xf>
    <xf numFmtId="0" fontId="1" fillId="24" borderId="10" xfId="52" applyFont="1" applyFill="1" applyBorder="1" applyAlignment="1">
      <alignment horizontal="left" wrapText="1"/>
      <protection/>
    </xf>
    <xf numFmtId="0" fontId="2" fillId="0" borderId="10" xfId="52" applyBorder="1" applyAlignment="1">
      <alignment horizontal="left" wrapText="1"/>
      <protection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9" fillId="26" borderId="10" xfId="52" applyFont="1" applyFill="1" applyBorder="1" applyAlignment="1">
      <alignment horizontal="center" wrapText="1"/>
      <protection/>
    </xf>
    <xf numFmtId="0" fontId="2" fillId="0" borderId="10" xfId="52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G26" sqref="G26:H27"/>
    </sheetView>
  </sheetViews>
  <sheetFormatPr defaultColWidth="9.00390625" defaultRowHeight="12.75"/>
  <cols>
    <col min="3" max="3" width="16.125" style="0" customWidth="1"/>
    <col min="4" max="4" width="10.75390625" style="0" customWidth="1"/>
    <col min="5" max="5" width="10.875" style="0" customWidth="1"/>
    <col min="6" max="7" width="10.375" style="0" customWidth="1"/>
    <col min="8" max="8" width="10.00390625" style="0" customWidth="1"/>
  </cols>
  <sheetData>
    <row r="1" spans="1:8" ht="12.75">
      <c r="A1" s="13" t="s">
        <v>0</v>
      </c>
      <c r="B1" s="14"/>
      <c r="C1" s="14"/>
      <c r="D1" s="14"/>
      <c r="E1" s="14"/>
      <c r="F1" s="14"/>
      <c r="G1" s="14"/>
      <c r="H1" s="14"/>
    </row>
    <row r="2" spans="1:8" ht="12.75">
      <c r="A2" s="14" t="s">
        <v>21</v>
      </c>
      <c r="B2" s="14"/>
      <c r="C2" s="14"/>
      <c r="D2" s="14"/>
      <c r="E2" s="14"/>
      <c r="F2" s="14"/>
      <c r="G2" s="14"/>
      <c r="H2" s="14"/>
    </row>
    <row r="3" spans="1:8" ht="12.75">
      <c r="A3" s="15" t="s">
        <v>28</v>
      </c>
      <c r="B3" s="15"/>
      <c r="C3" s="15"/>
      <c r="D3" s="15"/>
      <c r="E3" s="15"/>
      <c r="F3" s="15"/>
      <c r="G3" s="15"/>
      <c r="H3" s="15"/>
    </row>
    <row r="4" spans="1:8" ht="12.75" customHeight="1">
      <c r="A4" s="15"/>
      <c r="B4" s="15"/>
      <c r="C4" s="15"/>
      <c r="D4" s="15"/>
      <c r="E4" s="15"/>
      <c r="F4" s="15"/>
      <c r="G4" s="15"/>
      <c r="H4" s="15"/>
    </row>
    <row r="5" spans="1:8" ht="12.75">
      <c r="A5" s="19" t="s">
        <v>1</v>
      </c>
      <c r="B5" s="20"/>
      <c r="C5" s="20"/>
      <c r="D5" s="16" t="s">
        <v>25</v>
      </c>
      <c r="E5" s="16" t="s">
        <v>26</v>
      </c>
      <c r="F5" s="16" t="s">
        <v>27</v>
      </c>
      <c r="G5" s="16" t="s">
        <v>22</v>
      </c>
      <c r="H5" s="16" t="s">
        <v>23</v>
      </c>
    </row>
    <row r="6" spans="1:8" ht="18.75" customHeight="1">
      <c r="A6" s="20"/>
      <c r="B6" s="20"/>
      <c r="C6" s="20"/>
      <c r="D6" s="17"/>
      <c r="E6" s="17"/>
      <c r="F6" s="17"/>
      <c r="G6" s="17"/>
      <c r="H6" s="17"/>
    </row>
    <row r="7" spans="1:8" ht="22.5" customHeight="1">
      <c r="A7" s="20"/>
      <c r="B7" s="20"/>
      <c r="C7" s="20"/>
      <c r="D7" s="18"/>
      <c r="E7" s="18"/>
      <c r="F7" s="18"/>
      <c r="G7" s="18"/>
      <c r="H7" s="18"/>
    </row>
    <row r="8" spans="1:8" ht="21" customHeight="1">
      <c r="A8" s="8" t="s">
        <v>2</v>
      </c>
      <c r="B8" s="8"/>
      <c r="C8" s="8"/>
      <c r="D8" s="2">
        <v>26586</v>
      </c>
      <c r="E8" s="2">
        <v>31414</v>
      </c>
      <c r="F8" s="2">
        <v>21887</v>
      </c>
      <c r="G8" s="2">
        <f>F8/D8%</f>
        <v>82.32528398405175</v>
      </c>
      <c r="H8" s="2">
        <f>F8/E8%</f>
        <v>69.67275736932578</v>
      </c>
    </row>
    <row r="9" spans="1:8" ht="42.75" customHeight="1">
      <c r="A9" s="8" t="s">
        <v>3</v>
      </c>
      <c r="B9" s="8"/>
      <c r="C9" s="8"/>
      <c r="D9" s="2">
        <v>3230</v>
      </c>
      <c r="E9" s="2">
        <v>3110</v>
      </c>
      <c r="F9" s="2">
        <v>1224</v>
      </c>
      <c r="G9" s="2">
        <f aca="true" t="shared" si="0" ref="G9:G27">F9/D9%</f>
        <v>37.89473684210527</v>
      </c>
      <c r="H9" s="2">
        <f aca="true" t="shared" si="1" ref="H9:H27">F9/E9%</f>
        <v>39.356913183279744</v>
      </c>
    </row>
    <row r="10" spans="1:8" ht="28.5" customHeight="1">
      <c r="A10" s="8" t="s">
        <v>4</v>
      </c>
      <c r="B10" s="8"/>
      <c r="C10" s="8"/>
      <c r="D10" s="2">
        <v>1633</v>
      </c>
      <c r="E10" s="2">
        <v>2044</v>
      </c>
      <c r="F10" s="2">
        <v>1569</v>
      </c>
      <c r="G10" s="2">
        <f t="shared" si="0"/>
        <v>96.08083282302512</v>
      </c>
      <c r="H10" s="2">
        <f t="shared" si="1"/>
        <v>76.76125244618395</v>
      </c>
    </row>
    <row r="11" spans="1:8" ht="15.75" customHeight="1">
      <c r="A11" s="8" t="s">
        <v>5</v>
      </c>
      <c r="B11" s="8"/>
      <c r="C11" s="8"/>
      <c r="D11" s="2">
        <v>296</v>
      </c>
      <c r="E11" s="2">
        <v>157</v>
      </c>
      <c r="F11" s="2">
        <v>118</v>
      </c>
      <c r="G11" s="2">
        <f t="shared" si="0"/>
        <v>39.86486486486486</v>
      </c>
      <c r="H11" s="2">
        <f t="shared" si="1"/>
        <v>75.1592356687898</v>
      </c>
    </row>
    <row r="12" spans="1:8" ht="23.25" customHeight="1">
      <c r="A12" s="8" t="s">
        <v>6</v>
      </c>
      <c r="B12" s="8"/>
      <c r="C12" s="8"/>
      <c r="D12" s="2">
        <v>123</v>
      </c>
      <c r="E12" s="2">
        <v>445</v>
      </c>
      <c r="F12" s="2">
        <v>492</v>
      </c>
      <c r="G12" s="2">
        <f t="shared" si="0"/>
        <v>400</v>
      </c>
      <c r="H12" s="2">
        <f t="shared" si="1"/>
        <v>110.56179775280899</v>
      </c>
    </row>
    <row r="13" spans="1:8" ht="12.75">
      <c r="A13" s="8" t="s">
        <v>7</v>
      </c>
      <c r="B13" s="8"/>
      <c r="C13" s="8"/>
      <c r="D13" s="2">
        <v>5391</v>
      </c>
      <c r="E13" s="2">
        <v>5907</v>
      </c>
      <c r="F13" s="2">
        <v>4407</v>
      </c>
      <c r="G13" s="2">
        <f t="shared" si="0"/>
        <v>81.74735670562049</v>
      </c>
      <c r="H13" s="2">
        <f t="shared" si="1"/>
        <v>74.60639918740478</v>
      </c>
    </row>
    <row r="14" spans="1:8" ht="17.25" customHeight="1">
      <c r="A14" s="8" t="s">
        <v>8</v>
      </c>
      <c r="B14" s="8"/>
      <c r="C14" s="8"/>
      <c r="D14" s="2">
        <v>112</v>
      </c>
      <c r="E14" s="2">
        <v>154</v>
      </c>
      <c r="F14" s="2">
        <v>187</v>
      </c>
      <c r="G14" s="2">
        <f t="shared" si="0"/>
        <v>166.9642857142857</v>
      </c>
      <c r="H14" s="2">
        <f t="shared" si="1"/>
        <v>121.42857142857143</v>
      </c>
    </row>
    <row r="15" spans="1:8" ht="17.25" customHeight="1">
      <c r="A15" s="5" t="s">
        <v>24</v>
      </c>
      <c r="B15" s="6"/>
      <c r="C15" s="7"/>
      <c r="D15" s="2"/>
      <c r="E15" s="2"/>
      <c r="F15" s="2">
        <v>2102</v>
      </c>
      <c r="G15" s="2"/>
      <c r="H15" s="2"/>
    </row>
    <row r="16" spans="1:8" ht="12.75">
      <c r="A16" s="10" t="s">
        <v>9</v>
      </c>
      <c r="B16" s="10"/>
      <c r="C16" s="10"/>
      <c r="D16" s="3">
        <f>SUM(D8:D15)</f>
        <v>37371</v>
      </c>
      <c r="E16" s="3">
        <f>SUM(E8:E15)</f>
        <v>43231</v>
      </c>
      <c r="F16" s="3">
        <f>SUM(F8:F15)</f>
        <v>31986</v>
      </c>
      <c r="G16" s="4">
        <f t="shared" si="0"/>
        <v>85.59043108292526</v>
      </c>
      <c r="H16" s="4">
        <f t="shared" si="1"/>
        <v>73.9885730147348</v>
      </c>
    </row>
    <row r="17" spans="1:8" ht="72" customHeight="1">
      <c r="A17" s="8" t="s">
        <v>10</v>
      </c>
      <c r="B17" s="8"/>
      <c r="C17" s="8"/>
      <c r="D17" s="2">
        <v>2206</v>
      </c>
      <c r="E17" s="2">
        <v>4394</v>
      </c>
      <c r="F17" s="2">
        <v>2370</v>
      </c>
      <c r="G17" s="2">
        <f t="shared" si="0"/>
        <v>107.43427017225748</v>
      </c>
      <c r="H17" s="2">
        <f t="shared" si="1"/>
        <v>53.93718707328175</v>
      </c>
    </row>
    <row r="18" spans="1:8" ht="36.75" customHeight="1">
      <c r="A18" s="8" t="s">
        <v>11</v>
      </c>
      <c r="B18" s="8"/>
      <c r="C18" s="8"/>
      <c r="D18" s="2">
        <v>181</v>
      </c>
      <c r="E18" s="2">
        <v>145</v>
      </c>
      <c r="F18" s="2">
        <v>224</v>
      </c>
      <c r="G18" s="2">
        <f t="shared" si="0"/>
        <v>123.75690607734806</v>
      </c>
      <c r="H18" s="2">
        <f t="shared" si="1"/>
        <v>154.48275862068965</v>
      </c>
    </row>
    <row r="19" spans="1:8" ht="37.5" customHeight="1">
      <c r="A19" s="8" t="s">
        <v>12</v>
      </c>
      <c r="B19" s="9"/>
      <c r="C19" s="9"/>
      <c r="D19" s="2">
        <v>243</v>
      </c>
      <c r="E19" s="2">
        <v>316</v>
      </c>
      <c r="F19" s="2">
        <v>523</v>
      </c>
      <c r="G19" s="2">
        <f t="shared" si="0"/>
        <v>215.22633744855966</v>
      </c>
      <c r="H19" s="2">
        <f t="shared" si="1"/>
        <v>165.50632911392404</v>
      </c>
    </row>
    <row r="20" spans="1:8" ht="27.75" customHeight="1">
      <c r="A20" s="8" t="s">
        <v>13</v>
      </c>
      <c r="B20" s="8"/>
      <c r="C20" s="8"/>
      <c r="D20" s="2">
        <v>91</v>
      </c>
      <c r="E20" s="2">
        <v>37</v>
      </c>
      <c r="F20" s="2">
        <v>80</v>
      </c>
      <c r="G20" s="2">
        <f t="shared" si="0"/>
        <v>87.91208791208791</v>
      </c>
      <c r="H20" s="2">
        <f t="shared" si="1"/>
        <v>216.21621621621622</v>
      </c>
    </row>
    <row r="21" spans="1:8" ht="12.75">
      <c r="A21" s="8" t="s">
        <v>20</v>
      </c>
      <c r="B21" s="8"/>
      <c r="C21" s="8"/>
      <c r="D21" s="2">
        <v>2251</v>
      </c>
      <c r="E21" s="2">
        <v>3604</v>
      </c>
      <c r="F21" s="2">
        <v>2525</v>
      </c>
      <c r="G21" s="2">
        <f t="shared" si="0"/>
        <v>112.1723678365171</v>
      </c>
      <c r="H21" s="2">
        <f t="shared" si="1"/>
        <v>70.06104328523863</v>
      </c>
    </row>
    <row r="22" spans="1:8" ht="31.5" customHeight="1">
      <c r="A22" s="8" t="s">
        <v>14</v>
      </c>
      <c r="B22" s="8"/>
      <c r="C22" s="8"/>
      <c r="D22" s="2"/>
      <c r="E22" s="2"/>
      <c r="F22" s="2">
        <v>80</v>
      </c>
      <c r="G22" s="2"/>
      <c r="H22" s="2"/>
    </row>
    <row r="23" spans="1:8" ht="15">
      <c r="A23" s="8" t="s">
        <v>15</v>
      </c>
      <c r="B23" s="12"/>
      <c r="C23" s="12"/>
      <c r="D23" s="2">
        <v>1236</v>
      </c>
      <c r="E23" s="2">
        <v>593</v>
      </c>
      <c r="F23" s="2">
        <v>2360</v>
      </c>
      <c r="G23" s="2">
        <f t="shared" si="0"/>
        <v>190.93851132686086</v>
      </c>
      <c r="H23" s="2">
        <f t="shared" si="1"/>
        <v>397.9763912310287</v>
      </c>
    </row>
    <row r="24" spans="1:8" ht="47.25" customHeight="1">
      <c r="A24" s="8" t="s">
        <v>16</v>
      </c>
      <c r="B24" s="8"/>
      <c r="C24" s="8"/>
      <c r="D24" s="2">
        <v>438</v>
      </c>
      <c r="E24" s="2">
        <v>618</v>
      </c>
      <c r="F24" s="2">
        <v>360</v>
      </c>
      <c r="G24" s="2">
        <f t="shared" si="0"/>
        <v>82.19178082191782</v>
      </c>
      <c r="H24" s="2">
        <f t="shared" si="1"/>
        <v>58.25242718446602</v>
      </c>
    </row>
    <row r="25" spans="1:8" ht="12.75">
      <c r="A25" s="8" t="s">
        <v>17</v>
      </c>
      <c r="B25" s="8"/>
      <c r="C25" s="8"/>
      <c r="D25" s="2">
        <v>1842</v>
      </c>
      <c r="E25" s="2">
        <v>421</v>
      </c>
      <c r="F25" s="2">
        <v>713</v>
      </c>
      <c r="G25" s="2">
        <f t="shared" si="0"/>
        <v>38.70792616720955</v>
      </c>
      <c r="H25" s="2">
        <f t="shared" si="1"/>
        <v>169.3586698337292</v>
      </c>
    </row>
    <row r="26" spans="1:8" ht="12.75">
      <c r="A26" s="10" t="s">
        <v>18</v>
      </c>
      <c r="B26" s="10"/>
      <c r="C26" s="10"/>
      <c r="D26" s="3">
        <f>SUM(D17:D25)</f>
        <v>8488</v>
      </c>
      <c r="E26" s="3">
        <f>SUM(E17:E25)</f>
        <v>10128</v>
      </c>
      <c r="F26" s="3">
        <f>SUM(F17:F25)</f>
        <v>9235</v>
      </c>
      <c r="G26" s="4">
        <f t="shared" si="0"/>
        <v>108.80065975494817</v>
      </c>
      <c r="H26" s="4">
        <f t="shared" si="1"/>
        <v>91.18285939968405</v>
      </c>
    </row>
    <row r="27" spans="1:8" ht="12.75">
      <c r="A27" s="10" t="s">
        <v>19</v>
      </c>
      <c r="B27" s="11"/>
      <c r="C27" s="11"/>
      <c r="D27" s="3">
        <f>D26+D16</f>
        <v>45859</v>
      </c>
      <c r="E27" s="3">
        <f>E26+E16</f>
        <v>53359</v>
      </c>
      <c r="F27" s="3">
        <f>F16+F26</f>
        <v>41221</v>
      </c>
      <c r="G27" s="4">
        <f t="shared" si="0"/>
        <v>89.88639089382673</v>
      </c>
      <c r="H27" s="4">
        <f t="shared" si="1"/>
        <v>77.25219738001087</v>
      </c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</sheetData>
  <sheetProtection/>
  <mergeCells count="30">
    <mergeCell ref="F5:F7"/>
    <mergeCell ref="A5:C7"/>
    <mergeCell ref="A3:H3"/>
    <mergeCell ref="H5:H7"/>
    <mergeCell ref="A27:C27"/>
    <mergeCell ref="A23:C23"/>
    <mergeCell ref="A24:C24"/>
    <mergeCell ref="A22:C22"/>
    <mergeCell ref="A1:H1"/>
    <mergeCell ref="A2:H2"/>
    <mergeCell ref="A4:H4"/>
    <mergeCell ref="G5:G7"/>
    <mergeCell ref="D5:D7"/>
    <mergeCell ref="E5:E7"/>
    <mergeCell ref="A20:C20"/>
    <mergeCell ref="A16:C16"/>
    <mergeCell ref="A17:C17"/>
    <mergeCell ref="A18:C18"/>
    <mergeCell ref="A25:C25"/>
    <mergeCell ref="A26:C26"/>
    <mergeCell ref="A15:C15"/>
    <mergeCell ref="A8:C8"/>
    <mergeCell ref="A13:C13"/>
    <mergeCell ref="A14:C14"/>
    <mergeCell ref="A21:C21"/>
    <mergeCell ref="A9:C9"/>
    <mergeCell ref="A10:C10"/>
    <mergeCell ref="A11:C11"/>
    <mergeCell ref="A12:C12"/>
    <mergeCell ref="A19:C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Первомайского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самойникова</dc:creator>
  <cp:keywords/>
  <dc:description/>
  <cp:lastModifiedBy>Самойникова Г.В.</cp:lastModifiedBy>
  <cp:lastPrinted>2013-07-04T07:24:53Z</cp:lastPrinted>
  <dcterms:created xsi:type="dcterms:W3CDTF">2012-02-06T02:18:18Z</dcterms:created>
  <dcterms:modified xsi:type="dcterms:W3CDTF">2014-04-03T08:08:34Z</dcterms:modified>
  <cp:category/>
  <cp:version/>
  <cp:contentType/>
  <cp:contentStatus/>
</cp:coreProperties>
</file>