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<sst xmlns="http://schemas.openxmlformats.org/spreadsheetml/2006/main" count="29" uniqueCount="29">
  <si>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</si>
  <si>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</si>
  <si>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</si>
  <si>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</si>
  <si>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</si>
  <si>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</si>
  <si>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</si>
  <si>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</si>
  <si>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</si>
  <si>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</si>
  <si>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</si>
  <si>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</si>
  <si>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</si>
  <si>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</si>
  <si>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</si>
  <si>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</si>
  <si>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</si>
  <si>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</si>
  <si>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</si>
  <si>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</si>
  <si>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</si>
  <si>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</si>
  <si>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</si>
  <si>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</si>
  <si>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</si>
  <si>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Первомайского района на 01.10.2014 год</t>
  </si>
  <si>
    <t>факт. на 01.10.2012, тыс.руб.</t>
  </si>
  <si>
    <t>факт. на 01.10.2013, тыс.руб.</t>
  </si>
  <si>
    <t>факт. на 01.10.2014,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</si>
</sst>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6">
      <selection activeCell="F29" sqref="F29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25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26</v>
      </c>
      <c r="E5" s="13" t="s">
        <v>27</v>
      </c>
      <c r="F5" s="13" t="s">
        <v>28</v>
      </c>
      <c r="G5" s="13" t="s">
        <v>22</v>
      </c>
      <c r="H5" s="13" t="s">
        <v>23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8" t="s">
        <v>2</v>
      </c>
      <c r="B8" s="8"/>
      <c r="C8" s="8"/>
      <c r="D8" s="2">
        <v>83286.4</v>
      </c>
      <c r="E8" s="2">
        <v>95392.8</v>
      </c>
      <c r="F8" s="2">
        <v>85558.7</v>
      </c>
      <c r="G8" s="2">
        <f>F8/D8%</f>
        <v>102.72829657663196</v>
      </c>
      <c r="H8" s="2">
        <f>F8/E8%</f>
        <v>89.69094103538212</v>
      </c>
    </row>
    <row r="9" spans="1:8" ht="42.75" customHeight="1">
      <c r="A9" s="8" t="s">
        <v>3</v>
      </c>
      <c r="B9" s="8"/>
      <c r="C9" s="8"/>
      <c r="D9" s="2">
        <v>12971.8</v>
      </c>
      <c r="E9" s="2">
        <v>12847.6</v>
      </c>
      <c r="F9" s="2">
        <v>7443.7</v>
      </c>
      <c r="G9" s="2">
        <f aca="true" t="shared" si="0" ref="G9:G27">F9/D9%</f>
        <v>57.38370927704714</v>
      </c>
      <c r="H9" s="2">
        <f aca="true" t="shared" si="1" ref="H9:H27">F9/E9%</f>
        <v>57.93844764780971</v>
      </c>
    </row>
    <row r="10" spans="1:8" ht="28.5" customHeight="1">
      <c r="A10" s="8" t="s">
        <v>4</v>
      </c>
      <c r="B10" s="8"/>
      <c r="C10" s="8"/>
      <c r="D10" s="2">
        <v>5754.1</v>
      </c>
      <c r="E10" s="2">
        <v>5449.4</v>
      </c>
      <c r="F10" s="2">
        <v>5980</v>
      </c>
      <c r="G10" s="2">
        <f t="shared" si="0"/>
        <v>103.92589631740844</v>
      </c>
      <c r="H10" s="2">
        <f t="shared" si="1"/>
        <v>109.7368517634969</v>
      </c>
    </row>
    <row r="11" spans="1:8" ht="15.75" customHeight="1">
      <c r="A11" s="8" t="s">
        <v>5</v>
      </c>
      <c r="B11" s="8"/>
      <c r="C11" s="8"/>
      <c r="D11" s="2">
        <v>508.7</v>
      </c>
      <c r="E11" s="2">
        <v>302.8</v>
      </c>
      <c r="F11" s="2">
        <v>573.6</v>
      </c>
      <c r="G11" s="2">
        <f t="shared" si="0"/>
        <v>112.7580106152939</v>
      </c>
      <c r="H11" s="2">
        <f t="shared" si="1"/>
        <v>189.43196829590488</v>
      </c>
    </row>
    <row r="12" spans="1:8" ht="23.25" customHeight="1">
      <c r="A12" s="8" t="s">
        <v>6</v>
      </c>
      <c r="B12" s="8"/>
      <c r="C12" s="8"/>
      <c r="D12" s="2">
        <v>1104.1</v>
      </c>
      <c r="E12" s="2">
        <v>904.6</v>
      </c>
      <c r="F12" s="2">
        <v>1973.6</v>
      </c>
      <c r="G12" s="2">
        <f t="shared" si="0"/>
        <v>178.75192464450686</v>
      </c>
      <c r="H12" s="2">
        <f t="shared" si="1"/>
        <v>218.17377846562016</v>
      </c>
    </row>
    <row r="13" spans="1:8" ht="12.75">
      <c r="A13" s="8" t="s">
        <v>7</v>
      </c>
      <c r="B13" s="8"/>
      <c r="C13" s="8"/>
      <c r="D13" s="2">
        <v>20381.2</v>
      </c>
      <c r="E13" s="2">
        <v>18364.5</v>
      </c>
      <c r="F13" s="2">
        <v>21062.2</v>
      </c>
      <c r="G13" s="2">
        <f t="shared" si="0"/>
        <v>103.34131454477655</v>
      </c>
      <c r="H13" s="2">
        <f t="shared" si="1"/>
        <v>114.6897546897547</v>
      </c>
    </row>
    <row r="14" spans="1:8" ht="17.25" customHeight="1">
      <c r="A14" s="8" t="s">
        <v>8</v>
      </c>
      <c r="B14" s="8"/>
      <c r="C14" s="8"/>
      <c r="D14" s="2">
        <v>373.1</v>
      </c>
      <c r="E14" s="2">
        <v>438.2</v>
      </c>
      <c r="F14" s="2">
        <v>473.9</v>
      </c>
      <c r="G14" s="2">
        <f t="shared" si="0"/>
        <v>127.0168855534709</v>
      </c>
      <c r="H14" s="2">
        <f t="shared" si="1"/>
        <v>108.14696485623003</v>
      </c>
    </row>
    <row r="15" spans="1:8" ht="17.25" customHeight="1">
      <c r="A15" s="5" t="s">
        <v>24</v>
      </c>
      <c r="B15" s="6"/>
      <c r="C15" s="7"/>
      <c r="D15" s="2"/>
      <c r="E15" s="2"/>
      <c r="F15" s="2">
        <v>6070</v>
      </c>
      <c r="G15" s="2"/>
      <c r="H15" s="2"/>
    </row>
    <row r="16" spans="1:8" ht="12.75">
      <c r="A16" s="18" t="s">
        <v>9</v>
      </c>
      <c r="B16" s="18"/>
      <c r="C16" s="18"/>
      <c r="D16" s="3">
        <f>SUM(D8:D15)</f>
        <v>124379.40000000001</v>
      </c>
      <c r="E16" s="3">
        <f>SUM(E8:E15)</f>
        <v>133699.90000000002</v>
      </c>
      <c r="F16" s="3">
        <f>SUM(F8:F15)</f>
        <v>129135.7</v>
      </c>
      <c r="G16" s="4">
        <f t="shared" si="0"/>
        <v>103.82402552191117</v>
      </c>
      <c r="H16" s="4">
        <f t="shared" si="1"/>
        <v>96.58623529262174</v>
      </c>
    </row>
    <row r="17" spans="1:8" ht="72" customHeight="1">
      <c r="A17" s="8" t="s">
        <v>10</v>
      </c>
      <c r="B17" s="8"/>
      <c r="C17" s="8"/>
      <c r="D17" s="2">
        <v>7943.8</v>
      </c>
      <c r="E17" s="2">
        <v>12765.6</v>
      </c>
      <c r="F17" s="2">
        <v>13372.4</v>
      </c>
      <c r="G17" s="2">
        <f t="shared" si="0"/>
        <v>168.3375714393615</v>
      </c>
      <c r="H17" s="2">
        <f t="shared" si="1"/>
        <v>104.75339976186</v>
      </c>
    </row>
    <row r="18" spans="1:8" ht="36.75" customHeight="1">
      <c r="A18" s="8" t="s">
        <v>11</v>
      </c>
      <c r="B18" s="8"/>
      <c r="C18" s="8"/>
      <c r="D18" s="2">
        <v>801.01</v>
      </c>
      <c r="E18" s="2">
        <v>670.7</v>
      </c>
      <c r="F18" s="2">
        <v>832.3</v>
      </c>
      <c r="G18" s="2">
        <f t="shared" si="0"/>
        <v>103.9063182731801</v>
      </c>
      <c r="H18" s="2">
        <f t="shared" si="1"/>
        <v>124.09422990905023</v>
      </c>
    </row>
    <row r="19" spans="1:8" ht="37.5" customHeight="1">
      <c r="A19" s="8" t="s">
        <v>12</v>
      </c>
      <c r="B19" s="9"/>
      <c r="C19" s="9"/>
      <c r="D19" s="2">
        <v>1521.2</v>
      </c>
      <c r="E19" s="2">
        <v>1147</v>
      </c>
      <c r="F19" s="2">
        <v>1202.9</v>
      </c>
      <c r="G19" s="2">
        <f t="shared" si="0"/>
        <v>79.07572968708915</v>
      </c>
      <c r="H19" s="2">
        <f t="shared" si="1"/>
        <v>104.87358326068004</v>
      </c>
    </row>
    <row r="20" spans="1:8" ht="27.75" customHeight="1">
      <c r="A20" s="8" t="s">
        <v>13</v>
      </c>
      <c r="B20" s="8"/>
      <c r="C20" s="8"/>
      <c r="D20" s="2">
        <v>184.1</v>
      </c>
      <c r="E20" s="2">
        <v>190.3</v>
      </c>
      <c r="F20" s="2">
        <v>187.9</v>
      </c>
      <c r="G20" s="2">
        <f t="shared" si="0"/>
        <v>102.06409560021727</v>
      </c>
      <c r="H20" s="2">
        <f t="shared" si="1"/>
        <v>98.73883342091435</v>
      </c>
    </row>
    <row r="21" spans="1:8" ht="12.75">
      <c r="A21" s="8" t="s">
        <v>20</v>
      </c>
      <c r="B21" s="8"/>
      <c r="C21" s="8"/>
      <c r="D21" s="2">
        <v>6106.1</v>
      </c>
      <c r="E21" s="2">
        <v>8174.2</v>
      </c>
      <c r="F21" s="2">
        <v>8001.2</v>
      </c>
      <c r="G21" s="2">
        <f t="shared" si="0"/>
        <v>131.03617693781626</v>
      </c>
      <c r="H21" s="2">
        <f t="shared" si="1"/>
        <v>97.88358493797557</v>
      </c>
    </row>
    <row r="22" spans="1:8" ht="31.5" customHeight="1">
      <c r="A22" s="8" t="s">
        <v>14</v>
      </c>
      <c r="B22" s="8"/>
      <c r="C22" s="8"/>
      <c r="D22" s="2">
        <v>69.9</v>
      </c>
      <c r="E22" s="2">
        <v>1180.1</v>
      </c>
      <c r="F22" s="2">
        <v>80.3</v>
      </c>
      <c r="G22" s="2">
        <f t="shared" si="0"/>
        <v>114.87839771101572</v>
      </c>
      <c r="H22" s="2">
        <f t="shared" si="1"/>
        <v>6.804508092534531</v>
      </c>
    </row>
    <row r="23" spans="1:8" ht="15">
      <c r="A23" s="8" t="s">
        <v>15</v>
      </c>
      <c r="B23" s="20"/>
      <c r="C23" s="20"/>
      <c r="D23" s="2">
        <v>4356.8</v>
      </c>
      <c r="E23" s="2">
        <v>20888.5</v>
      </c>
      <c r="F23" s="2">
        <v>10446.8</v>
      </c>
      <c r="G23" s="2">
        <f t="shared" si="0"/>
        <v>239.78149100257065</v>
      </c>
      <c r="H23" s="2">
        <f t="shared" si="1"/>
        <v>50.012207674079036</v>
      </c>
    </row>
    <row r="24" spans="1:8" ht="47.25" customHeight="1">
      <c r="A24" s="8" t="s">
        <v>16</v>
      </c>
      <c r="B24" s="8"/>
      <c r="C24" s="8"/>
      <c r="D24" s="2">
        <v>2120.7</v>
      </c>
      <c r="E24" s="2">
        <v>2305.6</v>
      </c>
      <c r="F24" s="2">
        <v>1525.3</v>
      </c>
      <c r="G24" s="2">
        <f t="shared" si="0"/>
        <v>71.92436459659547</v>
      </c>
      <c r="H24" s="2">
        <f t="shared" si="1"/>
        <v>66.15631505898682</v>
      </c>
    </row>
    <row r="25" spans="1:8" ht="12.75">
      <c r="A25" s="8" t="s">
        <v>17</v>
      </c>
      <c r="B25" s="8"/>
      <c r="C25" s="8"/>
      <c r="D25" s="2">
        <v>3214.9</v>
      </c>
      <c r="E25" s="2">
        <v>1766.7</v>
      </c>
      <c r="F25" s="2">
        <v>1493.7</v>
      </c>
      <c r="G25" s="2">
        <f t="shared" si="0"/>
        <v>46.46178730287101</v>
      </c>
      <c r="H25" s="2">
        <f t="shared" si="1"/>
        <v>84.54746136865342</v>
      </c>
    </row>
    <row r="26" spans="1:8" ht="12.75">
      <c r="A26" s="18" t="s">
        <v>18</v>
      </c>
      <c r="B26" s="18"/>
      <c r="C26" s="18"/>
      <c r="D26" s="3">
        <f>SUM(D17:D25)</f>
        <v>26318.510000000002</v>
      </c>
      <c r="E26" s="3">
        <f>SUM(E17:E25)</f>
        <v>49088.69999999999</v>
      </c>
      <c r="F26" s="3">
        <f>SUM(F17:F25)</f>
        <v>37142.799999999996</v>
      </c>
      <c r="G26" s="4">
        <f t="shared" si="0"/>
        <v>141.12805018217213</v>
      </c>
      <c r="H26" s="4">
        <f t="shared" si="1"/>
        <v>75.66466416914687</v>
      </c>
    </row>
    <row r="27" spans="1:8" ht="12.75">
      <c r="A27" s="18" t="s">
        <v>19</v>
      </c>
      <c r="B27" s="19"/>
      <c r="C27" s="19"/>
      <c r="D27" s="3">
        <f>D16+D26</f>
        <v>150697.91</v>
      </c>
      <c r="E27" s="3">
        <f>E16+E26</f>
        <v>182788.6</v>
      </c>
      <c r="F27" s="3">
        <f>F16+F26</f>
        <v>166278.5</v>
      </c>
      <c r="G27" s="4">
        <f t="shared" si="0"/>
        <v>110.33895559666355</v>
      </c>
      <c r="H27" s="4">
        <f t="shared" si="1"/>
        <v>90.9676533438081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2014-05-07T09:30:23Z</cp:lastPrinted>
  <dcterms:created xsi:type="dcterms:W3CDTF">2012-02-06T02:18:18Z</dcterms:created>
  <dcterms:modified xsi:type="dcterms:W3CDTF">2014-10-07T09:22:31Z</dcterms:modified>
  <cp:category/>
  <cp:version/>
  <cp:contentType/>
  <cp:contentStatus/>
</cp:coreProperties>
</file>