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<sst xmlns="http://schemas.openxmlformats.org/spreadsheetml/2006/main" count="29" uniqueCount="29">
  <si>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</si>
  <si>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</si>
  <si>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</si>
  <si>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</si>
  <si>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</si>
  <si>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</si>
  <si>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</si>
  <si>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</si>
  <si>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</si>
  <si>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</si>
  <si>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</si>
  <si>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</si>
  <si>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</si>
  <si>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</si>
  <si>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</si>
  <si>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</si>
  <si>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</si>
  <si>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</si>
  <si>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</si>
  <si>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</si>
  <si>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</si>
  <si>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</si>
  <si>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</si>
  <si>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</si>
  <si>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</si>
  <si>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Первомайского района на 01.09.2014 год</t>
  </si>
  <si>
    <t>факт. на 01.09.2012, тыс.руб.</t>
  </si>
  <si>
    <t>факт. на 01.09.2013, тыс.руб.</t>
  </si>
  <si>
    <t>факт. на 01.09.2014,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</si>
</sst>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3">
      <selection activeCell="F28" sqref="F28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25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26</v>
      </c>
      <c r="E5" s="13" t="s">
        <v>27</v>
      </c>
      <c r="F5" s="13" t="s">
        <v>28</v>
      </c>
      <c r="G5" s="13" t="s">
        <v>22</v>
      </c>
      <c r="H5" s="13" t="s">
        <v>23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74610.6</v>
      </c>
      <c r="E8" s="2">
        <v>85661.4</v>
      </c>
      <c r="F8" s="2">
        <v>73749.4</v>
      </c>
      <c r="G8" s="2">
        <f>F8/D8%</f>
        <v>98.8457404175814</v>
      </c>
      <c r="H8" s="2">
        <f>F8/E8%</f>
        <v>86.09408671817178</v>
      </c>
    </row>
    <row r="9" spans="1:8" ht="42.75" customHeight="1">
      <c r="A9" s="8" t="s">
        <v>3</v>
      </c>
      <c r="B9" s="8"/>
      <c r="C9" s="8"/>
      <c r="D9" s="2">
        <v>12501.1</v>
      </c>
      <c r="E9" s="2">
        <v>12559.3</v>
      </c>
      <c r="F9" s="2">
        <v>7161.6</v>
      </c>
      <c r="G9" s="2">
        <f aca="true" t="shared" si="0" ref="G9:G27">F9/D9%</f>
        <v>57.287758677236404</v>
      </c>
      <c r="H9" s="2">
        <f aca="true" t="shared" si="1" ref="H9:H27">F9/E9%</f>
        <v>57.02228627391655</v>
      </c>
    </row>
    <row r="10" spans="1:8" ht="28.5" customHeight="1">
      <c r="A10" s="8" t="s">
        <v>4</v>
      </c>
      <c r="B10" s="8"/>
      <c r="C10" s="8"/>
      <c r="D10" s="2">
        <v>5447.7</v>
      </c>
      <c r="E10" s="2">
        <v>5283.7</v>
      </c>
      <c r="F10" s="2">
        <v>5812</v>
      </c>
      <c r="G10" s="2">
        <f t="shared" si="0"/>
        <v>106.68722580171449</v>
      </c>
      <c r="H10" s="2">
        <f t="shared" si="1"/>
        <v>109.99867517080834</v>
      </c>
    </row>
    <row r="11" spans="1:8" ht="15.75" customHeight="1">
      <c r="A11" s="8" t="s">
        <v>5</v>
      </c>
      <c r="B11" s="8"/>
      <c r="C11" s="8"/>
      <c r="D11" s="2">
        <v>520.6</v>
      </c>
      <c r="E11" s="2">
        <v>302</v>
      </c>
      <c r="F11" s="2">
        <v>573.3</v>
      </c>
      <c r="G11" s="2">
        <f t="shared" si="0"/>
        <v>110.12293507491354</v>
      </c>
      <c r="H11" s="2">
        <f t="shared" si="1"/>
        <v>189.8344370860927</v>
      </c>
    </row>
    <row r="12" spans="1:8" ht="23.25" customHeight="1">
      <c r="A12" s="8" t="s">
        <v>6</v>
      </c>
      <c r="B12" s="8"/>
      <c r="C12" s="8"/>
      <c r="D12" s="2">
        <v>811.1</v>
      </c>
      <c r="E12" s="2">
        <v>680.7</v>
      </c>
      <c r="F12" s="2">
        <v>1567.6</v>
      </c>
      <c r="G12" s="2">
        <f t="shared" si="0"/>
        <v>193.26840093699911</v>
      </c>
      <c r="H12" s="2">
        <f t="shared" si="1"/>
        <v>230.29234611429408</v>
      </c>
    </row>
    <row r="13" spans="1:8" ht="12.75">
      <c r="A13" s="8" t="s">
        <v>7</v>
      </c>
      <c r="B13" s="8"/>
      <c r="C13" s="8"/>
      <c r="D13" s="2">
        <v>17894.7</v>
      </c>
      <c r="E13" s="2">
        <v>15930.4</v>
      </c>
      <c r="F13" s="2">
        <v>17222.8</v>
      </c>
      <c r="G13" s="2">
        <f t="shared" si="0"/>
        <v>96.24525697552906</v>
      </c>
      <c r="H13" s="2">
        <f t="shared" si="1"/>
        <v>108.11279063928086</v>
      </c>
    </row>
    <row r="14" spans="1:8" ht="17.25" customHeight="1">
      <c r="A14" s="8" t="s">
        <v>8</v>
      </c>
      <c r="B14" s="8"/>
      <c r="C14" s="8"/>
      <c r="D14" s="2">
        <v>343.9</v>
      </c>
      <c r="E14" s="2">
        <v>367.7</v>
      </c>
      <c r="F14" s="2">
        <v>434</v>
      </c>
      <c r="G14" s="2">
        <f t="shared" si="0"/>
        <v>126.19947659203258</v>
      </c>
      <c r="H14" s="2">
        <f t="shared" si="1"/>
        <v>118.03100353549088</v>
      </c>
    </row>
    <row r="15" spans="1:8" ht="17.25" customHeight="1">
      <c r="A15" s="5" t="s">
        <v>24</v>
      </c>
      <c r="B15" s="6"/>
      <c r="C15" s="7"/>
      <c r="D15" s="2"/>
      <c r="E15" s="2"/>
      <c r="F15" s="2">
        <v>5438.4</v>
      </c>
      <c r="G15" s="2"/>
      <c r="H15" s="2"/>
    </row>
    <row r="16" spans="1:8" ht="12.75">
      <c r="A16" s="18" t="s">
        <v>9</v>
      </c>
      <c r="B16" s="18"/>
      <c r="C16" s="18"/>
      <c r="D16" s="3">
        <f>SUM(D8:D15)</f>
        <v>112129.70000000001</v>
      </c>
      <c r="E16" s="3">
        <f>SUM(E8:E15)</f>
        <v>120785.19999999998</v>
      </c>
      <c r="F16" s="3">
        <f>SUM(F8:F15)</f>
        <v>111959.1</v>
      </c>
      <c r="G16" s="4">
        <f t="shared" si="0"/>
        <v>99.84785476104904</v>
      </c>
      <c r="H16" s="4">
        <f t="shared" si="1"/>
        <v>92.69273056632768</v>
      </c>
    </row>
    <row r="17" spans="1:8" ht="72" customHeight="1">
      <c r="A17" s="8" t="s">
        <v>10</v>
      </c>
      <c r="B17" s="8"/>
      <c r="C17" s="8"/>
      <c r="D17" s="2">
        <v>7153.8</v>
      </c>
      <c r="E17" s="2">
        <v>11146.1</v>
      </c>
      <c r="F17" s="2">
        <v>11960.4</v>
      </c>
      <c r="G17" s="2">
        <f t="shared" si="0"/>
        <v>167.18946573848865</v>
      </c>
      <c r="H17" s="2">
        <f t="shared" si="1"/>
        <v>107.3056943684338</v>
      </c>
    </row>
    <row r="18" spans="1:8" ht="36.75" customHeight="1">
      <c r="A18" s="8" t="s">
        <v>11</v>
      </c>
      <c r="B18" s="8"/>
      <c r="C18" s="8"/>
      <c r="D18" s="2">
        <v>732.1</v>
      </c>
      <c r="E18" s="2">
        <v>580.3</v>
      </c>
      <c r="F18" s="2">
        <v>740.8</v>
      </c>
      <c r="G18" s="2">
        <f t="shared" si="0"/>
        <v>101.18836224559485</v>
      </c>
      <c r="H18" s="2">
        <f t="shared" si="1"/>
        <v>127.65810787523694</v>
      </c>
    </row>
    <row r="19" spans="1:8" ht="37.5" customHeight="1">
      <c r="A19" s="8" t="s">
        <v>12</v>
      </c>
      <c r="B19" s="9"/>
      <c r="C19" s="9"/>
      <c r="D19" s="2">
        <v>1427.7</v>
      </c>
      <c r="E19" s="2">
        <v>1086</v>
      </c>
      <c r="F19" s="2">
        <v>1146.1</v>
      </c>
      <c r="G19" s="2">
        <f t="shared" si="0"/>
        <v>80.27596834068781</v>
      </c>
      <c r="H19" s="2">
        <f t="shared" si="1"/>
        <v>105.5340699815838</v>
      </c>
    </row>
    <row r="20" spans="1:8" ht="27.75" customHeight="1">
      <c r="A20" s="8" t="s">
        <v>13</v>
      </c>
      <c r="B20" s="8"/>
      <c r="C20" s="8"/>
      <c r="D20" s="2">
        <v>176.9</v>
      </c>
      <c r="E20" s="2">
        <v>189.4</v>
      </c>
      <c r="F20" s="2">
        <v>187.9</v>
      </c>
      <c r="G20" s="2">
        <f t="shared" si="0"/>
        <v>106.21820237422273</v>
      </c>
      <c r="H20" s="2">
        <f t="shared" si="1"/>
        <v>99.20802534318902</v>
      </c>
    </row>
    <row r="21" spans="1:8" ht="12.75">
      <c r="A21" s="8" t="s">
        <v>20</v>
      </c>
      <c r="B21" s="8"/>
      <c r="C21" s="8"/>
      <c r="D21" s="2">
        <v>5505</v>
      </c>
      <c r="E21" s="2">
        <v>7265.6</v>
      </c>
      <c r="F21" s="2">
        <v>6992.4</v>
      </c>
      <c r="G21" s="2">
        <f t="shared" si="0"/>
        <v>127.01907356948229</v>
      </c>
      <c r="H21" s="2">
        <f t="shared" si="1"/>
        <v>96.23981501871833</v>
      </c>
    </row>
    <row r="22" spans="1:8" ht="31.5" customHeight="1">
      <c r="A22" s="8" t="s">
        <v>14</v>
      </c>
      <c r="B22" s="8"/>
      <c r="C22" s="8"/>
      <c r="D22" s="2">
        <v>69.9</v>
      </c>
      <c r="E22" s="2">
        <v>50.1</v>
      </c>
      <c r="F22" s="2">
        <v>80.3</v>
      </c>
      <c r="G22" s="2">
        <f t="shared" si="0"/>
        <v>114.87839771101572</v>
      </c>
      <c r="H22" s="2">
        <f t="shared" si="1"/>
        <v>160.27944111776446</v>
      </c>
    </row>
    <row r="23" spans="1:8" ht="15">
      <c r="A23" s="8" t="s">
        <v>15</v>
      </c>
      <c r="B23" s="20"/>
      <c r="C23" s="20"/>
      <c r="D23" s="2">
        <v>4158</v>
      </c>
      <c r="E23" s="2">
        <v>20381.1</v>
      </c>
      <c r="F23" s="2">
        <v>9181.3</v>
      </c>
      <c r="G23" s="2">
        <f t="shared" si="0"/>
        <v>220.8104858104858</v>
      </c>
      <c r="H23" s="2">
        <f t="shared" si="1"/>
        <v>45.048108296411876</v>
      </c>
    </row>
    <row r="24" spans="1:8" ht="47.25" customHeight="1">
      <c r="A24" s="8" t="s">
        <v>16</v>
      </c>
      <c r="B24" s="8"/>
      <c r="C24" s="8"/>
      <c r="D24" s="2">
        <v>1848.4</v>
      </c>
      <c r="E24" s="2">
        <v>2129</v>
      </c>
      <c r="F24" s="2">
        <v>1299</v>
      </c>
      <c r="G24" s="2">
        <f t="shared" si="0"/>
        <v>70.2769963211426</v>
      </c>
      <c r="H24" s="2">
        <f t="shared" si="1"/>
        <v>61.014560826679194</v>
      </c>
    </row>
    <row r="25" spans="1:8" ht="12.75">
      <c r="A25" s="8" t="s">
        <v>17</v>
      </c>
      <c r="B25" s="8"/>
      <c r="C25" s="8"/>
      <c r="D25" s="2">
        <v>2752.2</v>
      </c>
      <c r="E25" s="2">
        <v>1415.7</v>
      </c>
      <c r="F25" s="2">
        <v>1265.1</v>
      </c>
      <c r="G25" s="2">
        <f t="shared" si="0"/>
        <v>45.966862873337696</v>
      </c>
      <c r="H25" s="2">
        <f t="shared" si="1"/>
        <v>89.36215299851663</v>
      </c>
    </row>
    <row r="26" spans="1:8" ht="12.75">
      <c r="A26" s="18" t="s">
        <v>18</v>
      </c>
      <c r="B26" s="18"/>
      <c r="C26" s="18"/>
      <c r="D26" s="3">
        <f>SUM(D17:D25)</f>
        <v>23824.000000000004</v>
      </c>
      <c r="E26" s="3">
        <f>SUM(E17:E25)</f>
        <v>44243.299999999996</v>
      </c>
      <c r="F26" s="3">
        <f>SUM(F17:F25)</f>
        <v>32853.299999999996</v>
      </c>
      <c r="G26" s="4">
        <f t="shared" si="0"/>
        <v>137.90001678979178</v>
      </c>
      <c r="H26" s="4">
        <f t="shared" si="1"/>
        <v>74.25598904240869</v>
      </c>
    </row>
    <row r="27" spans="1:8" ht="12.75">
      <c r="A27" s="18" t="s">
        <v>19</v>
      </c>
      <c r="B27" s="19"/>
      <c r="C27" s="19"/>
      <c r="D27" s="3">
        <f>D16+D26</f>
        <v>135953.7</v>
      </c>
      <c r="E27" s="3">
        <f>E16+E26</f>
        <v>165028.49999999997</v>
      </c>
      <c r="F27" s="3">
        <f>F16+F26</f>
        <v>144812.4</v>
      </c>
      <c r="G27" s="4">
        <f t="shared" si="0"/>
        <v>106.51596830391523</v>
      </c>
      <c r="H27" s="4">
        <f t="shared" si="1"/>
        <v>87.74993410229143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2014-05-07T09:30:23Z</cp:lastPrinted>
  <dcterms:created xsi:type="dcterms:W3CDTF">2012-02-06T02:18:18Z</dcterms:created>
  <dcterms:modified xsi:type="dcterms:W3CDTF">2014-09-09T01:39:37Z</dcterms:modified>
  <cp:category/>
  <cp:version/>
  <cp:contentType/>
  <cp:contentStatus/>
</cp:coreProperties>
</file>